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-2025\ВсОШ\Протоколы на сайт\"/>
    </mc:Choice>
  </mc:AlternateContent>
  <bookViews>
    <workbookView xWindow="0" yWindow="0" windowWidth="23040" windowHeight="9192" activeTab="7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'11'!$A$14:$K$14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'10'!$A$1:$L$30</definedName>
    <definedName name="_xlnm.Print_Area" localSheetId="7">'11'!$A$1:$X$323</definedName>
    <definedName name="_xlnm.Print_Area" localSheetId="1">'5'!$A$1:$L$56</definedName>
    <definedName name="_xlnm.Print_Area" localSheetId="2">'6'!$A$1:$L$67</definedName>
    <definedName name="_xlnm.Print_Area" localSheetId="3">'7'!$A$1:$L$47</definedName>
    <definedName name="_xlnm.Print_Area" localSheetId="4">'8'!$A$1:$L$153</definedName>
    <definedName name="_xlnm.Print_Area" localSheetId="5">'9'!$A$1:$L$56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7" l="1"/>
  <c r="H38" i="17"/>
  <c r="K37" i="17"/>
  <c r="H37" i="17"/>
  <c r="K36" i="17"/>
  <c r="H36" i="17"/>
  <c r="K35" i="17"/>
  <c r="H35" i="17"/>
  <c r="K34" i="17"/>
  <c r="H34" i="17"/>
  <c r="K33" i="17"/>
  <c r="H33" i="17"/>
  <c r="K32" i="17"/>
  <c r="H32" i="17"/>
  <c r="K31" i="17"/>
  <c r="H31" i="17"/>
  <c r="K30" i="17"/>
  <c r="H30" i="17"/>
  <c r="K29" i="17"/>
  <c r="H29" i="17"/>
  <c r="K28" i="17"/>
  <c r="H28" i="17"/>
  <c r="K27" i="17"/>
  <c r="H27" i="17"/>
  <c r="K26" i="17"/>
  <c r="H26" i="17"/>
  <c r="K25" i="17"/>
  <c r="H25" i="17"/>
  <c r="K24" i="17"/>
  <c r="H24" i="17"/>
  <c r="K23" i="17"/>
  <c r="H23" i="17"/>
  <c r="K22" i="17"/>
  <c r="H22" i="17"/>
  <c r="K21" i="17"/>
  <c r="H21" i="17"/>
  <c r="K20" i="17"/>
  <c r="H20" i="17"/>
  <c r="K19" i="17"/>
  <c r="H19" i="17"/>
  <c r="K18" i="17"/>
  <c r="H18" i="17"/>
  <c r="K17" i="17"/>
  <c r="H17" i="17"/>
  <c r="K16" i="17"/>
  <c r="H16" i="17"/>
  <c r="K15" i="17"/>
  <c r="H15" i="17"/>
  <c r="K47" i="15" l="1"/>
  <c r="H47" i="15"/>
  <c r="K46" i="15"/>
  <c r="H46" i="15"/>
  <c r="K45" i="15"/>
  <c r="H45" i="15"/>
  <c r="K44" i="15"/>
  <c r="H44" i="15"/>
  <c r="K43" i="15"/>
  <c r="H43" i="15"/>
  <c r="K42" i="15"/>
  <c r="H42" i="15"/>
  <c r="K41" i="15"/>
  <c r="H41" i="15"/>
  <c r="K40" i="15"/>
  <c r="H40" i="15"/>
  <c r="K39" i="15"/>
  <c r="H39" i="15"/>
  <c r="K38" i="15"/>
  <c r="H38" i="15"/>
  <c r="K37" i="15"/>
  <c r="H37" i="15"/>
  <c r="K36" i="15"/>
  <c r="H36" i="15"/>
  <c r="K35" i="15"/>
  <c r="H35" i="15"/>
  <c r="K34" i="15"/>
  <c r="H34" i="15"/>
  <c r="K33" i="15"/>
  <c r="H33" i="15"/>
  <c r="K32" i="15"/>
  <c r="H32" i="15"/>
  <c r="K31" i="15"/>
  <c r="H31" i="15"/>
  <c r="K30" i="15"/>
  <c r="H30" i="15"/>
  <c r="K29" i="15"/>
  <c r="H29" i="15"/>
  <c r="K28" i="15"/>
  <c r="H28" i="15"/>
  <c r="K27" i="15"/>
  <c r="H27" i="15"/>
  <c r="K26" i="15"/>
  <c r="H26" i="15"/>
  <c r="K25" i="15"/>
  <c r="H25" i="15"/>
  <c r="K24" i="15"/>
  <c r="H24" i="15"/>
  <c r="K23" i="15"/>
  <c r="H23" i="15"/>
  <c r="K22" i="15"/>
  <c r="H22" i="15"/>
  <c r="K21" i="15"/>
  <c r="H21" i="15"/>
  <c r="K20" i="15"/>
  <c r="H20" i="15"/>
  <c r="K19" i="15"/>
  <c r="H19" i="15"/>
  <c r="K18" i="15"/>
  <c r="H18" i="15"/>
  <c r="K17" i="15"/>
  <c r="H17" i="15"/>
  <c r="K16" i="15"/>
  <c r="H16" i="15"/>
  <c r="K15" i="15"/>
  <c r="H15" i="15"/>
  <c r="K48" i="19"/>
  <c r="H48" i="19"/>
  <c r="K47" i="19"/>
  <c r="H47" i="19"/>
  <c r="K46" i="19"/>
  <c r="H46" i="19"/>
  <c r="K45" i="19"/>
  <c r="H45" i="19"/>
  <c r="K44" i="19"/>
  <c r="H44" i="19"/>
  <c r="K43" i="19"/>
  <c r="H43" i="19"/>
  <c r="K42" i="19"/>
  <c r="H42" i="19"/>
  <c r="K41" i="19"/>
  <c r="H41" i="19"/>
  <c r="K40" i="19"/>
  <c r="H40" i="19"/>
  <c r="K39" i="19"/>
  <c r="H39" i="19"/>
  <c r="K38" i="19"/>
  <c r="H38" i="19"/>
  <c r="K37" i="19"/>
  <c r="H37" i="19"/>
  <c r="K36" i="19"/>
  <c r="H36" i="19"/>
  <c r="K35" i="19"/>
  <c r="H35" i="19"/>
  <c r="K34" i="19"/>
  <c r="H34" i="19"/>
  <c r="K33" i="19"/>
  <c r="H33" i="19"/>
  <c r="K32" i="19"/>
  <c r="H32" i="19"/>
  <c r="K31" i="19"/>
  <c r="H31" i="19"/>
  <c r="K30" i="19"/>
  <c r="H30" i="19"/>
  <c r="K29" i="19"/>
  <c r="H29" i="19"/>
  <c r="K28" i="19"/>
  <c r="H28" i="19"/>
  <c r="K27" i="19"/>
  <c r="H27" i="19"/>
  <c r="K26" i="19"/>
  <c r="H26" i="19"/>
  <c r="K25" i="19"/>
  <c r="H25" i="19"/>
  <c r="K24" i="19"/>
  <c r="H24" i="19"/>
  <c r="K23" i="19"/>
  <c r="H23" i="19"/>
  <c r="K22" i="19"/>
  <c r="H22" i="19"/>
  <c r="K21" i="19"/>
  <c r="H21" i="19"/>
  <c r="K20" i="19"/>
  <c r="H20" i="19"/>
  <c r="K19" i="19"/>
  <c r="H19" i="19"/>
  <c r="K18" i="19"/>
  <c r="H18" i="19"/>
  <c r="K17" i="19"/>
  <c r="H17" i="19"/>
  <c r="K16" i="19"/>
  <c r="H16" i="19"/>
  <c r="K15" i="19"/>
  <c r="H15" i="19"/>
  <c r="K21" i="10" l="1"/>
  <c r="H21" i="10"/>
  <c r="K20" i="10"/>
  <c r="H20" i="10"/>
  <c r="K19" i="10"/>
  <c r="H19" i="10"/>
  <c r="K18" i="10"/>
  <c r="H18" i="10"/>
  <c r="K17" i="10"/>
  <c r="H17" i="10"/>
  <c r="K16" i="10"/>
  <c r="H16" i="10"/>
  <c r="K15" i="10"/>
  <c r="H15" i="10"/>
  <c r="J22" i="14"/>
  <c r="G22" i="14"/>
  <c r="J21" i="14"/>
  <c r="G21" i="14"/>
  <c r="J20" i="14"/>
  <c r="G20" i="14"/>
  <c r="J19" i="14"/>
  <c r="G19" i="14"/>
  <c r="J18" i="14"/>
  <c r="G18" i="14"/>
  <c r="J17" i="14"/>
  <c r="G17" i="14"/>
  <c r="J16" i="14"/>
  <c r="G16" i="14"/>
  <c r="J15" i="14"/>
  <c r="G15" i="14"/>
  <c r="C48" i="19" l="1"/>
  <c r="A48" i="19"/>
  <c r="C47" i="19"/>
  <c r="A47" i="19"/>
  <c r="C46" i="19"/>
  <c r="A46" i="19"/>
  <c r="C45" i="19"/>
  <c r="A45" i="19"/>
  <c r="C44" i="19"/>
  <c r="A44" i="19"/>
  <c r="C43" i="19"/>
  <c r="A43" i="19"/>
  <c r="C42" i="19"/>
  <c r="A42" i="19"/>
  <c r="C41" i="19"/>
  <c r="A41" i="19"/>
  <c r="C40" i="19"/>
  <c r="A40" i="19"/>
  <c r="C39" i="19"/>
  <c r="A39" i="19"/>
  <c r="C38" i="19"/>
  <c r="A38" i="19"/>
  <c r="C37" i="19"/>
  <c r="A37" i="19"/>
  <c r="C36" i="19"/>
  <c r="A36" i="19"/>
  <c r="C35" i="19"/>
  <c r="A35" i="19"/>
  <c r="C34" i="19"/>
  <c r="A34" i="19"/>
  <c r="C33" i="19"/>
  <c r="A33" i="19"/>
  <c r="C32" i="19"/>
  <c r="A32" i="19"/>
  <c r="C31" i="19"/>
  <c r="A31" i="19"/>
  <c r="C30" i="19"/>
  <c r="A30" i="19"/>
  <c r="C29" i="19"/>
  <c r="A29" i="19"/>
  <c r="C28" i="19"/>
  <c r="A28" i="19"/>
  <c r="C27" i="19"/>
  <c r="A27" i="19"/>
  <c r="C26" i="19"/>
  <c r="A26" i="19"/>
  <c r="C25" i="19"/>
  <c r="A25" i="19"/>
  <c r="C24" i="19"/>
  <c r="A24" i="19"/>
  <c r="C23" i="19"/>
  <c r="A23" i="19"/>
  <c r="C22" i="19"/>
  <c r="A22" i="19"/>
  <c r="C21" i="19"/>
  <c r="A21" i="19"/>
  <c r="C20" i="19"/>
  <c r="A20" i="19"/>
  <c r="C19" i="19"/>
  <c r="A19" i="19"/>
  <c r="C18" i="19"/>
  <c r="A18" i="19"/>
  <c r="C17" i="19"/>
  <c r="A17" i="19"/>
  <c r="C16" i="19"/>
  <c r="A16" i="19"/>
  <c r="C15" i="19"/>
  <c r="A15" i="19"/>
  <c r="K51" i="18"/>
  <c r="H51" i="18"/>
  <c r="C52" i="18"/>
  <c r="A52" i="18"/>
  <c r="K50" i="18"/>
  <c r="H50" i="18"/>
  <c r="C51" i="18"/>
  <c r="A51" i="18"/>
  <c r="K48" i="18"/>
  <c r="H48" i="18"/>
  <c r="C50" i="18"/>
  <c r="A50" i="18"/>
  <c r="K23" i="18"/>
  <c r="H23" i="18"/>
  <c r="C23" i="18"/>
  <c r="A23" i="18"/>
  <c r="K43" i="18"/>
  <c r="H43" i="18"/>
  <c r="C49" i="18"/>
  <c r="A49" i="18"/>
  <c r="K52" i="18"/>
  <c r="H52" i="18"/>
  <c r="C48" i="18"/>
  <c r="A48" i="18"/>
  <c r="K40" i="18"/>
  <c r="H40" i="18"/>
  <c r="C47" i="18"/>
  <c r="A47" i="18"/>
  <c r="K20" i="18"/>
  <c r="H20" i="18"/>
  <c r="C22" i="18"/>
  <c r="A22" i="18"/>
  <c r="K31" i="18"/>
  <c r="H31" i="18"/>
  <c r="C46" i="18"/>
  <c r="A46" i="18"/>
  <c r="K34" i="18"/>
  <c r="H34" i="18"/>
  <c r="C45" i="18"/>
  <c r="A45" i="18"/>
  <c r="K33" i="18"/>
  <c r="H33" i="18"/>
  <c r="C44" i="18"/>
  <c r="A44" i="18"/>
  <c r="K38" i="18"/>
  <c r="H38" i="18"/>
  <c r="C43" i="18"/>
  <c r="A43" i="18"/>
  <c r="K18" i="18"/>
  <c r="H18" i="18"/>
  <c r="C21" i="18"/>
  <c r="A21" i="18"/>
  <c r="K30" i="18"/>
  <c r="H30" i="18"/>
  <c r="C42" i="18"/>
  <c r="A42" i="18"/>
  <c r="K42" i="18"/>
  <c r="H42" i="18"/>
  <c r="C41" i="18"/>
  <c r="A41" i="18"/>
  <c r="K16" i="18"/>
  <c r="H16" i="18"/>
  <c r="C17" i="18"/>
  <c r="A17" i="18"/>
  <c r="K28" i="18"/>
  <c r="H28" i="18"/>
  <c r="C40" i="18"/>
  <c r="A40" i="18"/>
  <c r="K37" i="18"/>
  <c r="H37" i="18"/>
  <c r="C39" i="18"/>
  <c r="A39" i="18"/>
  <c r="K27" i="18"/>
  <c r="H27" i="18"/>
  <c r="C38" i="18"/>
  <c r="A38" i="18"/>
  <c r="K47" i="18"/>
  <c r="H47" i="18"/>
  <c r="C37" i="18"/>
  <c r="A37" i="18"/>
  <c r="K22" i="18"/>
  <c r="H22" i="18"/>
  <c r="C20" i="18"/>
  <c r="A20" i="18"/>
  <c r="K39" i="18"/>
  <c r="H39" i="18"/>
  <c r="C36" i="18"/>
  <c r="A36" i="18"/>
  <c r="K32" i="18"/>
  <c r="H32" i="18"/>
  <c r="C35" i="18"/>
  <c r="A35" i="18"/>
  <c r="K46" i="18"/>
  <c r="H46" i="18"/>
  <c r="C34" i="18"/>
  <c r="A34" i="18"/>
  <c r="K36" i="18"/>
  <c r="H36" i="18"/>
  <c r="C33" i="18"/>
  <c r="A33" i="18"/>
  <c r="K44" i="18"/>
  <c r="H44" i="18"/>
  <c r="C32" i="18"/>
  <c r="A32" i="18"/>
  <c r="K26" i="18"/>
  <c r="H26" i="18"/>
  <c r="C31" i="18"/>
  <c r="A31" i="18"/>
  <c r="K45" i="18"/>
  <c r="H45" i="18"/>
  <c r="C30" i="18"/>
  <c r="A30" i="18"/>
  <c r="K21" i="18"/>
  <c r="H21" i="18"/>
  <c r="C19" i="18"/>
  <c r="A19" i="18"/>
  <c r="K15" i="18"/>
  <c r="H15" i="18"/>
  <c r="C16" i="18"/>
  <c r="A16" i="18"/>
  <c r="K19" i="18"/>
  <c r="H19" i="18"/>
  <c r="C18" i="18"/>
  <c r="A18" i="18"/>
  <c r="K29" i="18"/>
  <c r="H29" i="18"/>
  <c r="C29" i="18"/>
  <c r="A29" i="18"/>
  <c r="K49" i="18"/>
  <c r="H49" i="18"/>
  <c r="C28" i="18"/>
  <c r="A28" i="18"/>
  <c r="K25" i="18"/>
  <c r="H25" i="18"/>
  <c r="C27" i="18"/>
  <c r="A27" i="18"/>
  <c r="K41" i="18"/>
  <c r="H41" i="18"/>
  <c r="C26" i="18"/>
  <c r="A26" i="18"/>
  <c r="K24" i="18"/>
  <c r="H24" i="18"/>
  <c r="C25" i="18"/>
  <c r="A25" i="18"/>
  <c r="K17" i="18"/>
  <c r="H17" i="18"/>
  <c r="C15" i="18"/>
  <c r="A15" i="18"/>
  <c r="K35" i="18"/>
  <c r="H35" i="18"/>
  <c r="C24" i="18"/>
  <c r="A24" i="18"/>
  <c r="C38" i="17"/>
  <c r="A38" i="17"/>
  <c r="C37" i="17"/>
  <c r="A37" i="17"/>
  <c r="C36" i="17"/>
  <c r="A36" i="17"/>
  <c r="C35" i="17"/>
  <c r="A35" i="17"/>
  <c r="C34" i="17"/>
  <c r="A34" i="17"/>
  <c r="C33" i="17"/>
  <c r="A33" i="17"/>
  <c r="C32" i="17"/>
  <c r="A32" i="17"/>
  <c r="C31" i="17"/>
  <c r="A31" i="17"/>
  <c r="C30" i="17"/>
  <c r="A30" i="17"/>
  <c r="C29" i="17"/>
  <c r="A29" i="17"/>
  <c r="C28" i="17"/>
  <c r="A28" i="17"/>
  <c r="C27" i="17"/>
  <c r="A27" i="17"/>
  <c r="C26" i="17"/>
  <c r="A26" i="17"/>
  <c r="C25" i="17"/>
  <c r="A25" i="17"/>
  <c r="C24" i="17"/>
  <c r="A24" i="17"/>
  <c r="C23" i="17"/>
  <c r="A23" i="17"/>
  <c r="C22" i="17"/>
  <c r="A22" i="17"/>
  <c r="C21" i="17"/>
  <c r="A21" i="17"/>
  <c r="C20" i="17"/>
  <c r="A20" i="17"/>
  <c r="C19" i="17"/>
  <c r="A19" i="17"/>
  <c r="C18" i="17"/>
  <c r="A18" i="17"/>
  <c r="C17" i="17"/>
  <c r="A17" i="17"/>
  <c r="C16" i="17"/>
  <c r="A16" i="17"/>
  <c r="C15" i="17"/>
  <c r="A15" i="17"/>
  <c r="K17" i="16"/>
  <c r="H17" i="16"/>
  <c r="C17" i="16"/>
  <c r="K38" i="16"/>
  <c r="H38" i="16"/>
  <c r="C41" i="16"/>
  <c r="K41" i="16"/>
  <c r="H41" i="16"/>
  <c r="C40" i="16"/>
  <c r="K37" i="16"/>
  <c r="H37" i="16"/>
  <c r="C39" i="16"/>
  <c r="K24" i="16"/>
  <c r="H24" i="16"/>
  <c r="C38" i="16"/>
  <c r="A17" i="16"/>
  <c r="K40" i="16"/>
  <c r="H40" i="16"/>
  <c r="C37" i="16"/>
  <c r="A41" i="16"/>
  <c r="K15" i="16"/>
  <c r="H15" i="16"/>
  <c r="C15" i="16"/>
  <c r="A40" i="16"/>
  <c r="K39" i="16"/>
  <c r="H39" i="16"/>
  <c r="C36" i="16"/>
  <c r="A39" i="16"/>
  <c r="K16" i="16"/>
  <c r="H16" i="16"/>
  <c r="C16" i="16"/>
  <c r="A38" i="16"/>
  <c r="A37" i="16"/>
  <c r="K31" i="16"/>
  <c r="H31" i="16"/>
  <c r="C35" i="16"/>
  <c r="A15" i="16"/>
  <c r="A36" i="16"/>
  <c r="A16" i="16"/>
  <c r="A35" i="16"/>
  <c r="K22" i="16"/>
  <c r="H22" i="16"/>
  <c r="C34" i="16"/>
  <c r="A34" i="16"/>
  <c r="K21" i="16"/>
  <c r="H21" i="16"/>
  <c r="C33" i="16"/>
  <c r="K36" i="16"/>
  <c r="H36" i="16"/>
  <c r="C32" i="16"/>
  <c r="A33" i="16"/>
  <c r="A32" i="16"/>
  <c r="K28" i="16"/>
  <c r="H28" i="16"/>
  <c r="C31" i="16"/>
  <c r="A31" i="16"/>
  <c r="K35" i="16"/>
  <c r="H35" i="16"/>
  <c r="C30" i="16"/>
  <c r="A30" i="16"/>
  <c r="K34" i="16"/>
  <c r="H34" i="16"/>
  <c r="C29" i="16"/>
  <c r="A29" i="16"/>
  <c r="K23" i="16"/>
  <c r="H23" i="16"/>
  <c r="C28" i="16"/>
  <c r="A28" i="16"/>
  <c r="K20" i="16"/>
  <c r="H20" i="16"/>
  <c r="C27" i="16"/>
  <c r="A27" i="16"/>
  <c r="K19" i="16"/>
  <c r="H19" i="16"/>
  <c r="C26" i="16"/>
  <c r="A26" i="16"/>
  <c r="K27" i="16"/>
  <c r="H27" i="16"/>
  <c r="C25" i="16"/>
  <c r="A25" i="16"/>
  <c r="K18" i="16"/>
  <c r="H18" i="16"/>
  <c r="C24" i="16"/>
  <c r="A24" i="16"/>
  <c r="K33" i="16"/>
  <c r="H33" i="16"/>
  <c r="C23" i="16"/>
  <c r="A23" i="16"/>
  <c r="K25" i="16"/>
  <c r="H25" i="16"/>
  <c r="C22" i="16"/>
  <c r="A22" i="16"/>
  <c r="K32" i="16"/>
  <c r="H32" i="16"/>
  <c r="C21" i="16"/>
  <c r="A21" i="16"/>
  <c r="K30" i="16"/>
  <c r="H30" i="16"/>
  <c r="C20" i="16"/>
  <c r="A20" i="16"/>
  <c r="K26" i="16"/>
  <c r="H26" i="16"/>
  <c r="C19" i="16"/>
  <c r="A19" i="16"/>
  <c r="K29" i="16"/>
  <c r="H29" i="16"/>
  <c r="C18" i="16"/>
  <c r="A18" i="16"/>
  <c r="C47" i="15"/>
  <c r="A47" i="15"/>
  <c r="C46" i="15"/>
  <c r="A46" i="15"/>
  <c r="C45" i="15"/>
  <c r="A45" i="15"/>
  <c r="C44" i="15"/>
  <c r="A44" i="15"/>
  <c r="C43" i="15"/>
  <c r="A43" i="15"/>
  <c r="C42" i="15"/>
  <c r="A42" i="15"/>
  <c r="C41" i="15"/>
  <c r="A41" i="15"/>
  <c r="C40" i="15"/>
  <c r="A40" i="15"/>
  <c r="C39" i="15"/>
  <c r="A39" i="15"/>
  <c r="C38" i="15"/>
  <c r="A38" i="15"/>
  <c r="C37" i="15"/>
  <c r="A37" i="15"/>
  <c r="C36" i="15"/>
  <c r="A36" i="15"/>
  <c r="C35" i="15"/>
  <c r="A35" i="15"/>
  <c r="C34" i="15"/>
  <c r="A34" i="15"/>
  <c r="C33" i="15"/>
  <c r="A33" i="15"/>
  <c r="C32" i="15"/>
  <c r="A32" i="15"/>
  <c r="C31" i="15"/>
  <c r="A31" i="15"/>
  <c r="C30" i="15"/>
  <c r="A30" i="15"/>
  <c r="C29" i="15"/>
  <c r="A29" i="15"/>
  <c r="C28" i="15"/>
  <c r="A28" i="15"/>
  <c r="C27" i="15"/>
  <c r="A27" i="15"/>
  <c r="C26" i="15"/>
  <c r="A26" i="15"/>
  <c r="C25" i="15"/>
  <c r="A25" i="15"/>
  <c r="C24" i="15"/>
  <c r="A24" i="15"/>
  <c r="C23" i="15"/>
  <c r="A23" i="15"/>
  <c r="C22" i="15"/>
  <c r="A22" i="15"/>
  <c r="C21" i="15"/>
  <c r="A21" i="15"/>
  <c r="C20" i="15"/>
  <c r="A20" i="15"/>
  <c r="C19" i="15"/>
  <c r="A19" i="15"/>
  <c r="C18" i="15"/>
  <c r="A18" i="15"/>
  <c r="C17" i="15"/>
  <c r="A17" i="15"/>
  <c r="C16" i="15"/>
  <c r="A16" i="15"/>
  <c r="C15" i="15"/>
  <c r="A15" i="15"/>
  <c r="A22" i="14"/>
  <c r="A21" i="14"/>
  <c r="A20" i="14"/>
  <c r="A19" i="14"/>
  <c r="A18" i="14"/>
  <c r="A17" i="14"/>
  <c r="A16" i="14"/>
  <c r="A15" i="14"/>
  <c r="C16" i="10" l="1"/>
  <c r="C17" i="10"/>
  <c r="C18" i="10"/>
  <c r="C19" i="10"/>
  <c r="C20" i="10"/>
  <c r="C21" i="10"/>
  <c r="C15" i="10"/>
  <c r="A16" i="10"/>
  <c r="A17" i="10"/>
  <c r="A18" i="10"/>
  <c r="A19" i="10"/>
  <c r="A20" i="10"/>
  <c r="A21" i="10"/>
  <c r="A15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H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<sst xmlns="http://schemas.openxmlformats.org/spreadsheetml/2006/main" count="708" uniqueCount="223">
  <si>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</si>
  <si>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</si>
  <si>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</si>
  <si>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</si>
  <si>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</si>
  <si>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</si>
  <si>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</si>
  <si>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</si>
  <si>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</si>
  <si>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</si>
  <si>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</si>
  <si>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</si>
  <si>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</si>
  <si>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</si>
  <si>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</si>
  <si>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</si>
  <si>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</si>
  <si>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</si>
  <si>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</si>
  <si>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</si>
  <si>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</si>
  <si>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</si>
  <si>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</si>
  <si>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</si>
  <si>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</si>
  <si>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</si>
  <si>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</si>
  <si>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</si>
  <si>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немецкий</t>
  </si>
  <si>
    <t>НЕМЕЦ-11-1</t>
  </si>
  <si>
    <t>НЕМЕЦ-11-2</t>
  </si>
  <si>
    <t>НЕМЕЦ-11-3</t>
  </si>
  <si>
    <t>НЕМЕЦ-11-4</t>
  </si>
  <si>
    <t>НЕМЕЦ-11-5</t>
  </si>
  <si>
    <t>НЕМЕЦ-11-6</t>
  </si>
  <si>
    <t>НЕМЕЦ-11-7</t>
  </si>
  <si>
    <t>НЕМЕЦ-11-8</t>
  </si>
  <si>
    <t>НЕМЕЦ-10-1</t>
  </si>
  <si>
    <t>НЕМЕЦ-10-2</t>
  </si>
  <si>
    <t>НЕМЕЦ-10-3</t>
  </si>
  <si>
    <t>НЕМЕЦ-10-4</t>
  </si>
  <si>
    <t>НЕМЕЦ-10-5</t>
  </si>
  <si>
    <t>НЕМЕЦ-10-6</t>
  </si>
  <si>
    <t>НЕМЕЦ-10-7</t>
  </si>
  <si>
    <t>НЕМЕЦ-9-1</t>
  </si>
  <si>
    <t>НЕМЕЦ-9-3</t>
  </si>
  <si>
    <t>НЕМЕЦ-9-4</t>
  </si>
  <si>
    <t>НЕМЕЦ-9-9</t>
  </si>
  <si>
    <t>НЕМЕЦ-9-12</t>
  </si>
  <si>
    <t>НЕМЕЦ-9-14</t>
  </si>
  <si>
    <t>НЕМЕЦ-9-15</t>
  </si>
  <si>
    <t>НЕМЕЦ-9-17</t>
  </si>
  <si>
    <t>НЕМЕЦ-9-22</t>
  </si>
  <si>
    <t>НЕМЕЦ-9-25</t>
  </si>
  <si>
    <t>НЕМЕЦ-9-27</t>
  </si>
  <si>
    <t>НЕМЕЦ-9-28</t>
  </si>
  <si>
    <t>НЕМЕЦ-9-30</t>
  </si>
  <si>
    <t>НЕМЕЦ-9-33</t>
  </si>
  <si>
    <t>НЕМЕЦ-9-35</t>
  </si>
  <si>
    <t>НЕМЕЦ-9-37</t>
  </si>
  <si>
    <t>НЕМЕЦ-9-40</t>
  </si>
  <si>
    <t>НЕМЕЦ-9-44</t>
  </si>
  <si>
    <t>НЕМЕЦ-9-46</t>
  </si>
  <si>
    <t>НЕМЕЦ-9-47</t>
  </si>
  <si>
    <t>НЕМЕЦ-9-48</t>
  </si>
  <si>
    <t>НЕМЕЦ-9-53</t>
  </si>
  <si>
    <t>НЕМЕЦ-9-54</t>
  </si>
  <si>
    <t>НЕМЕЦ-9-62</t>
  </si>
  <si>
    <t>НЕМЕЦ-9-63</t>
  </si>
  <si>
    <t>НЕМЕЦ-9-64</t>
  </si>
  <si>
    <t>НЕМЕЦ-9-67</t>
  </si>
  <si>
    <t>НЕМЕЦ-9-73</t>
  </si>
  <si>
    <t>НЕМЕЦ-9-78</t>
  </si>
  <si>
    <t>НЕМЕЦ-9-80</t>
  </si>
  <si>
    <t>НЕМЕЦ-9-89</t>
  </si>
  <si>
    <t>НЕМЕЦ-9-90</t>
  </si>
  <si>
    <t>НЕМЕЦ-9-91</t>
  </si>
  <si>
    <t>НЕМЕЦ-8-1</t>
  </si>
  <si>
    <t>НЕМЕЦ-8-4</t>
  </si>
  <si>
    <t>НЕМЕЦ-8-9</t>
  </si>
  <si>
    <t>НЕМЕЦ-8-10</t>
  </si>
  <si>
    <t>НЕМЕЦ-8-12</t>
  </si>
  <si>
    <t>НЕМЕЦ-8-15</t>
  </si>
  <si>
    <t>НЕМЕЦ-8-18</t>
  </si>
  <si>
    <t>НЕМЕЦ-8-19</t>
  </si>
  <si>
    <t>НЕМЕЦ-8-20</t>
  </si>
  <si>
    <t>НЕМЕЦ-8-22</t>
  </si>
  <si>
    <t>НЕМЕЦ-8-25</t>
  </si>
  <si>
    <t>НЕМЕЦ-8-26</t>
  </si>
  <si>
    <t>НЕМЕЦ-8-29</t>
  </si>
  <si>
    <t>НЕМЕЦ-8-33</t>
  </si>
  <si>
    <t>НЕМЕЦ-8-36</t>
  </si>
  <si>
    <t>НЕМЕЦ-8-39</t>
  </si>
  <si>
    <t>НЕМЕЦ-8-47</t>
  </si>
  <si>
    <t>НЕМЕЦ-8-62</t>
  </si>
  <si>
    <t>НЕМЕЦ-8-64</t>
  </si>
  <si>
    <t>НЕМЕЦ-8-65</t>
  </si>
  <si>
    <t>НЕМЕЦ-8-66</t>
  </si>
  <si>
    <t>НЕМЕЦ-8-67</t>
  </si>
  <si>
    <t>НЕМЕЦ-8-74</t>
  </si>
  <si>
    <t>НЕМЕЦ-8-77</t>
  </si>
  <si>
    <t>НЕМЕЦ-8-82</t>
  </si>
  <si>
    <t>НЕМЕЦ-8-83</t>
  </si>
  <si>
    <t>НЕМЕЦ-8-85</t>
  </si>
  <si>
    <t>НЕМЕЦ-7-1</t>
  </si>
  <si>
    <t>НЕМЕЦ-7-2</t>
  </si>
  <si>
    <t>НЕМЕЦ-7-3</t>
  </si>
  <si>
    <t>НЕМЕЦ-7-4</t>
  </si>
  <si>
    <t>НЕМЕЦ-7-5</t>
  </si>
  <si>
    <t>НЕМЕЦ-7-6</t>
  </si>
  <si>
    <t>НЕМЕЦ-7-7</t>
  </si>
  <si>
    <t>НЕМЕЦ-7-8</t>
  </si>
  <si>
    <t>НЕМЕЦ-7-9</t>
  </si>
  <si>
    <t>НЕМЕЦ-7-10</t>
  </si>
  <si>
    <t>НЕМЕЦ-7-11</t>
  </si>
  <si>
    <t>НЕМЕЦ-7-12</t>
  </si>
  <si>
    <t>НЕМЕЦ-7-13</t>
  </si>
  <si>
    <t>НЕМЕЦ-7-14</t>
  </si>
  <si>
    <t>НЕМЕЦ-7-15</t>
  </si>
  <si>
    <t>НЕМЕЦ-7-16</t>
  </si>
  <si>
    <t>НЕМЕЦ-7-17</t>
  </si>
  <si>
    <t>НЕМЕЦ-7-18</t>
  </si>
  <si>
    <t>НЕМЕЦ-7-19</t>
  </si>
  <si>
    <t>НЕМЕЦ-7-20</t>
  </si>
  <si>
    <t>НЕМЕЦ-7-21</t>
  </si>
  <si>
    <t>НЕМЕЦ-7-22</t>
  </si>
  <si>
    <t>НЕМЕЦ-7-23</t>
  </si>
  <si>
    <t>НЕМЕЦ-7-24</t>
  </si>
  <si>
    <t>НЕМЕЦ-6-2</t>
  </si>
  <si>
    <t>НЕМЕЦ-6-5</t>
  </si>
  <si>
    <t>НЕМЕЦ-6-6</t>
  </si>
  <si>
    <t>НЕМЕЦ-6-9</t>
  </si>
  <si>
    <t>НЕМЕЦ-6-10</t>
  </si>
  <si>
    <t>НЕМЕЦ-6-11</t>
  </si>
  <si>
    <t>НЕМЕЦ-6-15</t>
  </si>
  <si>
    <t>НЕМЕЦ-6-16</t>
  </si>
  <si>
    <t>НЕМЕЦ-6-18</t>
  </si>
  <si>
    <t>НЕМЕЦ-6-22</t>
  </si>
  <si>
    <t>НЕМЕЦ-6-23</t>
  </si>
  <si>
    <t>НЕМЕЦ-6-27</t>
  </si>
  <si>
    <t>НЕМЕЦ-6-28</t>
  </si>
  <si>
    <t>НЕМЕЦ-6-31</t>
  </si>
  <si>
    <t>НЕМЕЦ-6-32</t>
  </si>
  <si>
    <t>НЕМЕЦ-6-33</t>
  </si>
  <si>
    <t>НЕМЕЦ-6-39</t>
  </si>
  <si>
    <t>НЕМЕЦ-6-41</t>
  </si>
  <si>
    <t>НЕМЕЦ-6-45</t>
  </si>
  <si>
    <t>НЕМЕЦ-6-49</t>
  </si>
  <si>
    <t>НЕМЕЦ-6-51</t>
  </si>
  <si>
    <t>НЕМЕЦ-6-55</t>
  </si>
  <si>
    <t>НЕМЕЦ-6-57</t>
  </si>
  <si>
    <t>НЕМЕЦ-6-64</t>
  </si>
  <si>
    <t>НЕМЕЦ-6-65</t>
  </si>
  <si>
    <t>НЕМЕЦ-6-66</t>
  </si>
  <si>
    <t>НЕМЕЦ-6-77</t>
  </si>
  <si>
    <t>НЕМЕЦ-6-78</t>
  </si>
  <si>
    <t>НЕМЕЦ-6-79</t>
  </si>
  <si>
    <t>НЕМЕЦ-6-83</t>
  </si>
  <si>
    <t>НЕМЕЦ-6-86</t>
  </si>
  <si>
    <t>НЕМЕЦ-6-94</t>
  </si>
  <si>
    <t>НЕМЕЦ-6-95</t>
  </si>
  <si>
    <t>НЕМЕЦ-6-98</t>
  </si>
  <si>
    <t>НЕМЕЦ-6-102</t>
  </si>
  <si>
    <t>НЕМЕЦ-6-105</t>
  </si>
  <si>
    <t>НЕМЕЦ-6-106</t>
  </si>
  <si>
    <t>НЕМЕЦ-6-108</t>
  </si>
  <si>
    <t>НЕМЕЦ-5-3</t>
  </si>
  <si>
    <t>НЕМЕЦ-5-4</t>
  </si>
  <si>
    <t>НЕМЕЦ-5-6</t>
  </si>
  <si>
    <t>НЕМЕЦ-5-8</t>
  </si>
  <si>
    <t>НЕМЕЦ-5-10</t>
  </si>
  <si>
    <t>НЕМЕЦ-5-11</t>
  </si>
  <si>
    <t>НЕМЕЦ-5-15</t>
  </si>
  <si>
    <t>НЕМЕЦ-5-21</t>
  </si>
  <si>
    <t>НЕМЕЦ-5-23</t>
  </si>
  <si>
    <t>НЕМЕЦ-5-24</t>
  </si>
  <si>
    <t>НЕМЕЦ-5-26</t>
  </si>
  <si>
    <t>НЕМЕЦ-5-35</t>
  </si>
  <si>
    <t>НЕМЕЦ-5-41</t>
  </si>
  <si>
    <t>НЕМЕЦ-5-44</t>
  </si>
  <si>
    <t>НЕМЕЦ-5-45</t>
  </si>
  <si>
    <t>НЕМЕЦ-5-47</t>
  </si>
  <si>
    <t>НЕМЕЦ-5-49</t>
  </si>
  <si>
    <t>НЕМЕЦ-5-63</t>
  </si>
  <si>
    <t>НЕМЕЦ-5-64</t>
  </si>
  <si>
    <t>НЕМЕЦ-5-65</t>
  </si>
  <si>
    <t>НЕМЕЦ-5-69</t>
  </si>
  <si>
    <t>НЕМЕЦ-5-70</t>
  </si>
  <si>
    <t>НЕМЕЦ-5-74</t>
  </si>
  <si>
    <t>НЕМЕЦ-5-78</t>
  </si>
  <si>
    <t>НЕМЕЦ-5-80</t>
  </si>
  <si>
    <t>НЕМЕЦ-5-81</t>
  </si>
  <si>
    <t>НЕМЕЦ-5-82</t>
  </si>
  <si>
    <t>НЕМЕЦ-5-87</t>
  </si>
  <si>
    <t>НЕМЕЦ-5-90</t>
  </si>
  <si>
    <t>НЕМЕЦ-5-94</t>
  </si>
  <si>
    <t>НЕМЕЦ-5-99</t>
  </si>
  <si>
    <t>НЕМЕЦ-5-103</t>
  </si>
  <si>
    <t>НЕМЕЦ-5-106</t>
  </si>
  <si>
    <t>НЕМЕЦ-5-107</t>
  </si>
  <si>
    <t>6а</t>
  </si>
  <si>
    <t>6б</t>
  </si>
  <si>
    <t>6в</t>
  </si>
  <si>
    <t>6г</t>
  </si>
  <si>
    <t>8б</t>
  </si>
  <si>
    <t>8а</t>
  </si>
  <si>
    <t>8в</t>
  </si>
  <si>
    <t>11а</t>
  </si>
  <si>
    <t>10а</t>
  </si>
  <si>
    <t>5А</t>
  </si>
  <si>
    <t>Победитель</t>
  </si>
  <si>
    <t>5В</t>
  </si>
  <si>
    <t>Призер</t>
  </si>
  <si>
    <t>5Г</t>
  </si>
  <si>
    <t>5Б</t>
  </si>
  <si>
    <t>9A</t>
  </si>
  <si>
    <t>9В</t>
  </si>
  <si>
    <t>9Б</t>
  </si>
  <si>
    <t>7а</t>
  </si>
  <si>
    <t>7б</t>
  </si>
  <si>
    <t>7в</t>
  </si>
  <si>
    <t>Н.Н. Смирнова</t>
  </si>
  <si>
    <t>И.С. Кириллова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</si>
</sst>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9" fontId="22" fillId="0" borderId="10" xfId="0" applyNumberFormat="1" applyFont="1" applyBorder="1"/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31" fillId="0" borderId="10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9" fontId="31" fillId="0" borderId="10" xfId="0" applyNumberFormat="1" applyFont="1" applyBorder="1"/>
    <xf numFmtId="49" fontId="33" fillId="0" borderId="10" xfId="0" applyNumberFormat="1" applyFont="1" applyBorder="1"/>
    <xf numFmtId="0" fontId="22" fillId="0" borderId="1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C10" sqref="C10"/>
    </sheetView>
  </sheetViews>
  <sheetFormatPr defaultRowHeight="14.4" x14ac:dyDescent="0.3"/>
  <cols>
    <col min="1" max="1" width="11" bestFit="1" customWidth="1"/>
    <col min="2" max="2" width="10.109375" customWidth="1"/>
    <col min="3" max="3" width="12.44140625" customWidth="1"/>
  </cols>
  <sheetData>
    <row r="8" spans="1:3" x14ac:dyDescent="0.3">
      <c r="A8" t="s">
        <v>20</v>
      </c>
      <c r="B8" t="s">
        <v>24</v>
      </c>
      <c r="C8" t="s">
        <v>5</v>
      </c>
    </row>
    <row r="9" spans="1:3" x14ac:dyDescent="0.3">
      <c r="A9">
        <v>4</v>
      </c>
      <c r="B9">
        <v>1</v>
      </c>
      <c r="C9" t="s">
        <v>25</v>
      </c>
    </row>
    <row r="10" spans="1:3" x14ac:dyDescent="0.3">
      <c r="A10">
        <v>5</v>
      </c>
      <c r="B10">
        <v>2</v>
      </c>
      <c r="C10" t="s">
        <v>26</v>
      </c>
    </row>
    <row r="11" spans="1:3" x14ac:dyDescent="0.3">
      <c r="A11">
        <v>6</v>
      </c>
      <c r="B11">
        <v>3</v>
      </c>
      <c r="C11" t="s">
        <v>27</v>
      </c>
    </row>
    <row r="12" spans="1:3" x14ac:dyDescent="0.3">
      <c r="A12">
        <v>7</v>
      </c>
      <c r="B12">
        <v>4</v>
      </c>
    </row>
    <row r="13" spans="1:3" x14ac:dyDescent="0.3">
      <c r="A13">
        <v>8</v>
      </c>
      <c r="B13">
        <v>5</v>
      </c>
    </row>
    <row r="14" spans="1:3" x14ac:dyDescent="0.3">
      <c r="A14">
        <v>9</v>
      </c>
      <c r="B14">
        <v>6</v>
      </c>
    </row>
    <row r="15" spans="1:3" x14ac:dyDescent="0.3">
      <c r="A15">
        <v>10</v>
      </c>
      <c r="B15">
        <v>7</v>
      </c>
    </row>
    <row r="16" spans="1:3" x14ac:dyDescent="0.3">
      <c r="A16">
        <v>11</v>
      </c>
      <c r="B16">
        <v>8</v>
      </c>
    </row>
    <row r="17" spans="2:2" x14ac:dyDescent="0.3">
      <c r="B17">
        <v>9</v>
      </c>
    </row>
    <row r="18" spans="2:2" x14ac:dyDescent="0.3">
      <c r="B18">
        <v>10</v>
      </c>
    </row>
    <row r="19" spans="2:2" x14ac:dyDescent="0.3">
      <c r="B19">
        <v>11</v>
      </c>
    </row>
    <row r="20" spans="2:2" x14ac:dyDescent="0.3">
      <c r="B20">
        <v>12</v>
      </c>
    </row>
    <row r="21" spans="2:2" x14ac:dyDescent="0.3">
      <c r="B21">
        <v>13</v>
      </c>
    </row>
    <row r="22" spans="2:2" x14ac:dyDescent="0.3">
      <c r="B22">
        <v>14</v>
      </c>
    </row>
    <row r="23" spans="2:2" x14ac:dyDescent="0.3">
      <c r="B23">
        <v>15</v>
      </c>
    </row>
    <row r="24" spans="2:2" x14ac:dyDescent="0.3">
      <c r="B24">
        <v>16</v>
      </c>
    </row>
    <row r="25" spans="2:2" x14ac:dyDescent="0.3">
      <c r="B25">
        <v>17</v>
      </c>
    </row>
    <row r="26" spans="2:2" x14ac:dyDescent="0.3">
      <c r="B26">
        <v>18</v>
      </c>
    </row>
    <row r="27" spans="2:2" x14ac:dyDescent="0.3">
      <c r="B27">
        <v>19</v>
      </c>
    </row>
    <row r="28" spans="2:2" x14ac:dyDescent="0.3">
      <c r="B28">
        <v>20</v>
      </c>
    </row>
    <row r="29" spans="2:2" x14ac:dyDescent="0.3">
      <c r="B29">
        <v>21</v>
      </c>
    </row>
    <row r="30" spans="2:2" x14ac:dyDescent="0.3">
      <c r="B30">
        <v>22</v>
      </c>
    </row>
    <row r="31" spans="2:2" x14ac:dyDescent="0.3">
      <c r="B31">
        <v>23</v>
      </c>
    </row>
    <row r="32" spans="2:2" x14ac:dyDescent="0.3">
      <c r="B32">
        <v>24</v>
      </c>
    </row>
    <row r="33" spans="2:2" x14ac:dyDescent="0.3">
      <c r="B33">
        <v>25</v>
      </c>
    </row>
    <row r="34" spans="2:2" x14ac:dyDescent="0.3">
      <c r="B34">
        <v>26</v>
      </c>
    </row>
    <row r="35" spans="2:2" x14ac:dyDescent="0.3">
      <c r="B35">
        <v>27</v>
      </c>
    </row>
    <row r="36" spans="2:2" x14ac:dyDescent="0.3">
      <c r="B36">
        <v>28</v>
      </c>
    </row>
    <row r="37" spans="2:2" x14ac:dyDescent="0.3">
      <c r="B37">
        <v>29</v>
      </c>
    </row>
    <row r="38" spans="2:2" x14ac:dyDescent="0.3">
      <c r="B38">
        <v>30</v>
      </c>
    </row>
    <row r="39" spans="2:2" x14ac:dyDescent="0.3">
      <c r="B39">
        <v>31</v>
      </c>
    </row>
    <row r="40" spans="2:2" x14ac:dyDescent="0.3">
      <c r="B40">
        <v>32</v>
      </c>
    </row>
    <row r="41" spans="2:2" x14ac:dyDescent="0.3">
      <c r="B41">
        <v>33</v>
      </c>
    </row>
    <row r="42" spans="2:2" x14ac:dyDescent="0.3">
      <c r="B42">
        <v>34</v>
      </c>
    </row>
    <row r="43" spans="2:2" x14ac:dyDescent="0.3">
      <c r="B43">
        <v>36</v>
      </c>
    </row>
    <row r="44" spans="2:2" x14ac:dyDescent="0.3">
      <c r="B44">
        <v>39</v>
      </c>
    </row>
    <row r="45" spans="2:2" x14ac:dyDescent="0.3">
      <c r="B45">
        <v>40</v>
      </c>
    </row>
    <row r="46" spans="2:2" x14ac:dyDescent="0.3">
      <c r="B46">
        <v>41</v>
      </c>
    </row>
    <row r="47" spans="2:2" x14ac:dyDescent="0.3">
      <c r="B47">
        <v>43</v>
      </c>
    </row>
    <row r="48" spans="2:2" x14ac:dyDescent="0.3">
      <c r="B48" t="s">
        <v>22</v>
      </c>
    </row>
    <row r="49" spans="2:2" x14ac:dyDescent="0.3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85" zoomScaleNormal="40" zoomScaleSheetLayoutView="85" workbookViewId="0">
      <selection activeCell="E15" sqref="E15:G48"/>
    </sheetView>
  </sheetViews>
  <sheetFormatPr defaultRowHeight="14.4" x14ac:dyDescent="0.3"/>
  <cols>
    <col min="1" max="1" width="12.21875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19"/>
      <c r="I5" s="35" t="s">
        <v>28</v>
      </c>
      <c r="J5" s="35"/>
      <c r="K5" s="35"/>
      <c r="L5" s="35"/>
    </row>
    <row r="6" spans="1:26" x14ac:dyDescent="0.3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6" x14ac:dyDescent="0.3">
      <c r="D7" s="5"/>
      <c r="E7" s="5"/>
      <c r="F7" s="5"/>
      <c r="G7" s="5"/>
      <c r="H7" s="5"/>
      <c r="I7" s="35">
        <v>5</v>
      </c>
      <c r="J7" s="35"/>
      <c r="K7" s="35"/>
      <c r="L7" s="35"/>
    </row>
    <row r="8" spans="1:26" x14ac:dyDescent="0.3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7" t="s">
        <v>9</v>
      </c>
      <c r="E11" s="37"/>
      <c r="F11" s="38">
        <v>45558</v>
      </c>
      <c r="G11" s="38"/>
      <c r="H11" s="21"/>
      <c r="I11" s="7"/>
      <c r="J11" s="5"/>
      <c r="K11" s="5"/>
      <c r="L11" s="5"/>
    </row>
    <row r="12" spans="1:26" ht="15.6" x14ac:dyDescent="0.3">
      <c r="D12" s="37" t="s">
        <v>15</v>
      </c>
      <c r="E12" s="37"/>
      <c r="F12" s="39">
        <v>28</v>
      </c>
      <c r="G12" s="39"/>
      <c r="H12" s="22"/>
      <c r="J12" s="18"/>
      <c r="K12" s="18"/>
      <c r="L12" s="18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3">
      <c r="A15" s="8" t="str">
        <f t="shared" ref="A15:A48" si="0">$I$5</f>
        <v>немецкий</v>
      </c>
      <c r="B15" s="8">
        <v>4</v>
      </c>
      <c r="C15" s="14">
        <f t="shared" ref="C15:C48" si="1">ROW(B15)-14</f>
        <v>1</v>
      </c>
      <c r="D15" s="23" t="s">
        <v>169</v>
      </c>
      <c r="E15" s="29"/>
      <c r="F15" s="29"/>
      <c r="G15" s="29"/>
      <c r="H15" s="23">
        <f t="shared" ref="H15:H48" si="2">$I$7</f>
        <v>5</v>
      </c>
      <c r="I15" s="23" t="s">
        <v>209</v>
      </c>
      <c r="J15" s="23">
        <v>20</v>
      </c>
      <c r="K15" s="20">
        <f t="shared" ref="K15:K48" si="3">J15/$F$12</f>
        <v>0.7142857142857143</v>
      </c>
      <c r="L15" s="23" t="s">
        <v>210</v>
      </c>
    </row>
    <row r="16" spans="1:26" x14ac:dyDescent="0.3">
      <c r="A16" s="8" t="str">
        <f t="shared" si="0"/>
        <v>немецкий</v>
      </c>
      <c r="B16" s="8">
        <v>4</v>
      </c>
      <c r="C16" s="14">
        <f t="shared" si="1"/>
        <v>2</v>
      </c>
      <c r="D16" s="23" t="s">
        <v>184</v>
      </c>
      <c r="E16" s="29"/>
      <c r="F16" s="29"/>
      <c r="G16" s="29"/>
      <c r="H16" s="23">
        <f t="shared" si="2"/>
        <v>5</v>
      </c>
      <c r="I16" s="23" t="s">
        <v>211</v>
      </c>
      <c r="J16" s="23">
        <v>20</v>
      </c>
      <c r="K16" s="20">
        <f t="shared" si="3"/>
        <v>0.7142857142857143</v>
      </c>
      <c r="L16" s="23" t="s">
        <v>210</v>
      </c>
    </row>
    <row r="17" spans="1:12" x14ac:dyDescent="0.3">
      <c r="A17" s="8" t="str">
        <f t="shared" si="0"/>
        <v>немецкий</v>
      </c>
      <c r="B17" s="8">
        <v>4</v>
      </c>
      <c r="C17" s="14">
        <f t="shared" si="1"/>
        <v>3</v>
      </c>
      <c r="D17" s="23" t="s">
        <v>166</v>
      </c>
      <c r="E17" s="29"/>
      <c r="F17" s="29"/>
      <c r="G17" s="29"/>
      <c r="H17" s="23">
        <f t="shared" si="2"/>
        <v>5</v>
      </c>
      <c r="I17" s="23" t="s">
        <v>209</v>
      </c>
      <c r="J17" s="23">
        <v>19</v>
      </c>
      <c r="K17" s="20">
        <f t="shared" si="3"/>
        <v>0.6785714285714286</v>
      </c>
      <c r="L17" s="23" t="s">
        <v>212</v>
      </c>
    </row>
    <row r="18" spans="1:12" x14ac:dyDescent="0.3">
      <c r="A18" s="8" t="str">
        <f t="shared" si="0"/>
        <v>немецкий</v>
      </c>
      <c r="B18" s="8">
        <v>4</v>
      </c>
      <c r="C18" s="14">
        <f t="shared" si="1"/>
        <v>4</v>
      </c>
      <c r="D18" s="23" t="s">
        <v>172</v>
      </c>
      <c r="E18" s="29"/>
      <c r="F18" s="29"/>
      <c r="G18" s="29"/>
      <c r="H18" s="23">
        <f t="shared" si="2"/>
        <v>5</v>
      </c>
      <c r="I18" s="23" t="s">
        <v>209</v>
      </c>
      <c r="J18" s="23">
        <v>19</v>
      </c>
      <c r="K18" s="20">
        <f t="shared" si="3"/>
        <v>0.6785714285714286</v>
      </c>
      <c r="L18" s="23" t="s">
        <v>212</v>
      </c>
    </row>
    <row r="19" spans="1:12" x14ac:dyDescent="0.3">
      <c r="A19" s="8" t="str">
        <f t="shared" si="0"/>
        <v>немецкий</v>
      </c>
      <c r="B19" s="8">
        <v>4</v>
      </c>
      <c r="C19" s="14">
        <f t="shared" si="1"/>
        <v>5</v>
      </c>
      <c r="D19" s="23" t="s">
        <v>199</v>
      </c>
      <c r="E19" s="29"/>
      <c r="F19" s="29"/>
      <c r="G19" s="29"/>
      <c r="H19" s="23">
        <f t="shared" si="2"/>
        <v>5</v>
      </c>
      <c r="I19" s="23" t="s">
        <v>213</v>
      </c>
      <c r="J19" s="23">
        <v>19</v>
      </c>
      <c r="K19" s="20">
        <f t="shared" si="3"/>
        <v>0.6785714285714286</v>
      </c>
      <c r="L19" s="23" t="s">
        <v>212</v>
      </c>
    </row>
    <row r="20" spans="1:12" x14ac:dyDescent="0.3">
      <c r="A20" s="8" t="str">
        <f t="shared" si="0"/>
        <v>немецкий</v>
      </c>
      <c r="B20" s="8">
        <v>4</v>
      </c>
      <c r="C20" s="14">
        <f t="shared" si="1"/>
        <v>6</v>
      </c>
      <c r="D20" s="23" t="s">
        <v>189</v>
      </c>
      <c r="E20" s="29"/>
      <c r="F20" s="29"/>
      <c r="G20" s="29"/>
      <c r="H20" s="23">
        <f t="shared" si="2"/>
        <v>5</v>
      </c>
      <c r="I20" s="23" t="s">
        <v>211</v>
      </c>
      <c r="J20" s="23">
        <v>18</v>
      </c>
      <c r="K20" s="20">
        <f t="shared" si="3"/>
        <v>0.6428571428571429</v>
      </c>
      <c r="L20" s="23" t="s">
        <v>212</v>
      </c>
    </row>
    <row r="21" spans="1:12" x14ac:dyDescent="0.3">
      <c r="A21" s="8" t="str">
        <f t="shared" si="0"/>
        <v>немецкий</v>
      </c>
      <c r="B21" s="8">
        <v>4</v>
      </c>
      <c r="C21" s="14">
        <f t="shared" si="1"/>
        <v>7</v>
      </c>
      <c r="D21" s="23" t="s">
        <v>171</v>
      </c>
      <c r="E21" s="29"/>
      <c r="F21" s="29"/>
      <c r="G21" s="29"/>
      <c r="H21" s="23">
        <f t="shared" si="2"/>
        <v>5</v>
      </c>
      <c r="I21" s="23" t="s">
        <v>209</v>
      </c>
      <c r="J21" s="23">
        <v>17</v>
      </c>
      <c r="K21" s="20">
        <f t="shared" si="3"/>
        <v>0.6071428571428571</v>
      </c>
      <c r="L21" s="23" t="s">
        <v>212</v>
      </c>
    </row>
    <row r="22" spans="1:12" x14ac:dyDescent="0.3">
      <c r="A22" s="8" t="str">
        <f t="shared" si="0"/>
        <v>немецкий</v>
      </c>
      <c r="B22" s="8">
        <v>4</v>
      </c>
      <c r="C22" s="14">
        <f t="shared" si="1"/>
        <v>8</v>
      </c>
      <c r="D22" s="23" t="s">
        <v>174</v>
      </c>
      <c r="E22" s="29"/>
      <c r="F22" s="29"/>
      <c r="G22" s="29"/>
      <c r="H22" s="23">
        <f t="shared" si="2"/>
        <v>5</v>
      </c>
      <c r="I22" s="23" t="s">
        <v>209</v>
      </c>
      <c r="J22" s="23">
        <v>17</v>
      </c>
      <c r="K22" s="20">
        <f t="shared" si="3"/>
        <v>0.6071428571428571</v>
      </c>
      <c r="L22" s="23" t="s">
        <v>212</v>
      </c>
    </row>
    <row r="23" spans="1:12" x14ac:dyDescent="0.3">
      <c r="A23" s="8" t="str">
        <f t="shared" si="0"/>
        <v>немецкий</v>
      </c>
      <c r="B23" s="8">
        <v>4</v>
      </c>
      <c r="C23" s="14">
        <f t="shared" si="1"/>
        <v>9</v>
      </c>
      <c r="D23" s="23" t="s">
        <v>183</v>
      </c>
      <c r="E23" s="29"/>
      <c r="F23" s="29"/>
      <c r="G23" s="29"/>
      <c r="H23" s="23">
        <f t="shared" si="2"/>
        <v>5</v>
      </c>
      <c r="I23" s="23" t="s">
        <v>211</v>
      </c>
      <c r="J23" s="23">
        <v>17</v>
      </c>
      <c r="K23" s="20">
        <f t="shared" si="3"/>
        <v>0.6071428571428571</v>
      </c>
      <c r="L23" s="23" t="s">
        <v>212</v>
      </c>
    </row>
    <row r="24" spans="1:12" x14ac:dyDescent="0.3">
      <c r="A24" s="8" t="str">
        <f t="shared" si="0"/>
        <v>немецкий</v>
      </c>
      <c r="B24" s="8">
        <v>4</v>
      </c>
      <c r="C24" s="14">
        <f t="shared" si="1"/>
        <v>10</v>
      </c>
      <c r="D24" s="23" t="s">
        <v>196</v>
      </c>
      <c r="E24" s="29"/>
      <c r="F24" s="29"/>
      <c r="G24" s="29"/>
      <c r="H24" s="23">
        <f t="shared" si="2"/>
        <v>5</v>
      </c>
      <c r="I24" s="23" t="s">
        <v>213</v>
      </c>
      <c r="J24" s="23">
        <v>17</v>
      </c>
      <c r="K24" s="20">
        <f t="shared" si="3"/>
        <v>0.6071428571428571</v>
      </c>
      <c r="L24" s="23" t="s">
        <v>212</v>
      </c>
    </row>
    <row r="25" spans="1:12" x14ac:dyDescent="0.3">
      <c r="A25" s="8" t="str">
        <f t="shared" si="0"/>
        <v>немецкий</v>
      </c>
      <c r="B25" s="8">
        <v>4</v>
      </c>
      <c r="C25" s="14">
        <f t="shared" si="1"/>
        <v>11</v>
      </c>
      <c r="D25" s="23" t="s">
        <v>167</v>
      </c>
      <c r="E25" s="29"/>
      <c r="F25" s="29"/>
      <c r="G25" s="29"/>
      <c r="H25" s="23">
        <f t="shared" si="2"/>
        <v>5</v>
      </c>
      <c r="I25" s="23" t="s">
        <v>209</v>
      </c>
      <c r="J25" s="23">
        <v>16</v>
      </c>
      <c r="K25" s="20">
        <f t="shared" si="3"/>
        <v>0.5714285714285714</v>
      </c>
      <c r="L25" s="23" t="s">
        <v>27</v>
      </c>
    </row>
    <row r="26" spans="1:12" x14ac:dyDescent="0.3">
      <c r="A26" s="8" t="str">
        <f t="shared" si="0"/>
        <v>немецкий</v>
      </c>
      <c r="B26" s="8">
        <v>4</v>
      </c>
      <c r="C26" s="14">
        <f t="shared" si="1"/>
        <v>12</v>
      </c>
      <c r="D26" s="23" t="s">
        <v>179</v>
      </c>
      <c r="E26" s="29"/>
      <c r="F26" s="29"/>
      <c r="G26" s="29"/>
      <c r="H26" s="23">
        <f t="shared" si="2"/>
        <v>5</v>
      </c>
      <c r="I26" s="23" t="s">
        <v>214</v>
      </c>
      <c r="J26" s="23">
        <v>16</v>
      </c>
      <c r="K26" s="20">
        <f t="shared" si="3"/>
        <v>0.5714285714285714</v>
      </c>
      <c r="L26" s="23" t="s">
        <v>27</v>
      </c>
    </row>
    <row r="27" spans="1:12" x14ac:dyDescent="0.3">
      <c r="A27" s="8" t="str">
        <f t="shared" si="0"/>
        <v>немецкий</v>
      </c>
      <c r="B27" s="8">
        <v>4</v>
      </c>
      <c r="C27" s="14">
        <f t="shared" si="1"/>
        <v>13</v>
      </c>
      <c r="D27" s="23" t="s">
        <v>187</v>
      </c>
      <c r="E27" s="29"/>
      <c r="F27" s="29"/>
      <c r="G27" s="29"/>
      <c r="H27" s="23">
        <f t="shared" si="2"/>
        <v>5</v>
      </c>
      <c r="I27" s="23" t="s">
        <v>211</v>
      </c>
      <c r="J27" s="23">
        <v>16</v>
      </c>
      <c r="K27" s="20">
        <f t="shared" si="3"/>
        <v>0.5714285714285714</v>
      </c>
      <c r="L27" s="23" t="s">
        <v>27</v>
      </c>
    </row>
    <row r="28" spans="1:12" x14ac:dyDescent="0.3">
      <c r="A28" s="8" t="str">
        <f t="shared" si="0"/>
        <v>немецкий</v>
      </c>
      <c r="B28" s="8">
        <v>4</v>
      </c>
      <c r="C28" s="14">
        <f t="shared" si="1"/>
        <v>14</v>
      </c>
      <c r="D28" s="23" t="s">
        <v>191</v>
      </c>
      <c r="E28" s="29"/>
      <c r="F28" s="29"/>
      <c r="G28" s="29"/>
      <c r="H28" s="23">
        <f t="shared" si="2"/>
        <v>5</v>
      </c>
      <c r="I28" s="23" t="s">
        <v>211</v>
      </c>
      <c r="J28" s="23">
        <v>16</v>
      </c>
      <c r="K28" s="20">
        <f t="shared" si="3"/>
        <v>0.5714285714285714</v>
      </c>
      <c r="L28" s="23" t="s">
        <v>27</v>
      </c>
    </row>
    <row r="29" spans="1:12" x14ac:dyDescent="0.3">
      <c r="A29" s="8" t="str">
        <f t="shared" si="0"/>
        <v>немецкий</v>
      </c>
      <c r="B29" s="8">
        <v>4</v>
      </c>
      <c r="C29" s="14">
        <f t="shared" si="1"/>
        <v>15</v>
      </c>
      <c r="D29" s="23" t="s">
        <v>173</v>
      </c>
      <c r="E29" s="29"/>
      <c r="F29" s="29"/>
      <c r="G29" s="29"/>
      <c r="H29" s="23">
        <f t="shared" si="2"/>
        <v>5</v>
      </c>
      <c r="I29" s="23" t="s">
        <v>209</v>
      </c>
      <c r="J29" s="23">
        <v>15</v>
      </c>
      <c r="K29" s="20">
        <f t="shared" si="3"/>
        <v>0.5357142857142857</v>
      </c>
      <c r="L29" s="23" t="s">
        <v>27</v>
      </c>
    </row>
    <row r="30" spans="1:12" x14ac:dyDescent="0.3">
      <c r="A30" s="8" t="str">
        <f t="shared" si="0"/>
        <v>немецкий</v>
      </c>
      <c r="B30" s="8">
        <v>4</v>
      </c>
      <c r="C30" s="14">
        <f t="shared" si="1"/>
        <v>16</v>
      </c>
      <c r="D30" s="23" t="s">
        <v>175</v>
      </c>
      <c r="E30" s="29"/>
      <c r="F30" s="29"/>
      <c r="G30" s="29"/>
      <c r="H30" s="23">
        <f t="shared" si="2"/>
        <v>5</v>
      </c>
      <c r="I30" s="23" t="s">
        <v>209</v>
      </c>
      <c r="J30" s="23">
        <v>15</v>
      </c>
      <c r="K30" s="20">
        <f t="shared" si="3"/>
        <v>0.5357142857142857</v>
      </c>
      <c r="L30" s="23" t="s">
        <v>27</v>
      </c>
    </row>
    <row r="31" spans="1:12" x14ac:dyDescent="0.3">
      <c r="A31" s="8" t="str">
        <f t="shared" si="0"/>
        <v>немецкий</v>
      </c>
      <c r="B31" s="8">
        <v>4</v>
      </c>
      <c r="C31" s="14">
        <f t="shared" si="1"/>
        <v>17</v>
      </c>
      <c r="D31" s="23" t="s">
        <v>185</v>
      </c>
      <c r="E31" s="29"/>
      <c r="F31" s="29"/>
      <c r="G31" s="29"/>
      <c r="H31" s="23">
        <f t="shared" si="2"/>
        <v>5</v>
      </c>
      <c r="I31" s="23" t="s">
        <v>211</v>
      </c>
      <c r="J31" s="23">
        <v>15</v>
      </c>
      <c r="K31" s="20">
        <f t="shared" si="3"/>
        <v>0.5357142857142857</v>
      </c>
      <c r="L31" s="23" t="s">
        <v>27</v>
      </c>
    </row>
    <row r="32" spans="1:12" x14ac:dyDescent="0.3">
      <c r="A32" s="8" t="str">
        <f t="shared" si="0"/>
        <v>немецкий</v>
      </c>
      <c r="B32" s="8">
        <v>4</v>
      </c>
      <c r="C32" s="14">
        <f t="shared" si="1"/>
        <v>18</v>
      </c>
      <c r="D32" s="23" t="s">
        <v>188</v>
      </c>
      <c r="E32" s="29"/>
      <c r="F32" s="29"/>
      <c r="G32" s="29"/>
      <c r="H32" s="23">
        <f t="shared" si="2"/>
        <v>5</v>
      </c>
      <c r="I32" s="23" t="s">
        <v>211</v>
      </c>
      <c r="J32" s="23">
        <v>15</v>
      </c>
      <c r="K32" s="20">
        <f t="shared" si="3"/>
        <v>0.5357142857142857</v>
      </c>
      <c r="L32" s="23" t="s">
        <v>27</v>
      </c>
    </row>
    <row r="33" spans="1:12" x14ac:dyDescent="0.3">
      <c r="A33" s="8" t="str">
        <f t="shared" si="0"/>
        <v>немецкий</v>
      </c>
      <c r="B33" s="8">
        <v>4</v>
      </c>
      <c r="C33" s="14">
        <f t="shared" si="1"/>
        <v>19</v>
      </c>
      <c r="D33" s="23" t="s">
        <v>190</v>
      </c>
      <c r="E33" s="29"/>
      <c r="F33" s="29"/>
      <c r="G33" s="29"/>
      <c r="H33" s="23">
        <f t="shared" si="2"/>
        <v>5</v>
      </c>
      <c r="I33" s="23" t="s">
        <v>211</v>
      </c>
      <c r="J33" s="23">
        <v>15</v>
      </c>
      <c r="K33" s="20">
        <f t="shared" si="3"/>
        <v>0.5357142857142857</v>
      </c>
      <c r="L33" s="23" t="s">
        <v>27</v>
      </c>
    </row>
    <row r="34" spans="1:12" x14ac:dyDescent="0.3">
      <c r="A34" s="8" t="str">
        <f t="shared" si="0"/>
        <v>немецкий</v>
      </c>
      <c r="B34" s="8">
        <v>4</v>
      </c>
      <c r="C34" s="14">
        <f t="shared" si="1"/>
        <v>20</v>
      </c>
      <c r="D34" s="23" t="s">
        <v>197</v>
      </c>
      <c r="E34" s="29"/>
      <c r="F34" s="29"/>
      <c r="G34" s="29"/>
      <c r="H34" s="23">
        <f t="shared" si="2"/>
        <v>5</v>
      </c>
      <c r="I34" s="23" t="s">
        <v>213</v>
      </c>
      <c r="J34" s="23">
        <v>15</v>
      </c>
      <c r="K34" s="20">
        <f t="shared" si="3"/>
        <v>0.5357142857142857</v>
      </c>
      <c r="L34" s="23" t="s">
        <v>27</v>
      </c>
    </row>
    <row r="35" spans="1:12" x14ac:dyDescent="0.3">
      <c r="A35" s="8" t="str">
        <f t="shared" si="0"/>
        <v>немецкий</v>
      </c>
      <c r="B35" s="8">
        <v>4</v>
      </c>
      <c r="C35" s="14">
        <f t="shared" si="1"/>
        <v>21</v>
      </c>
      <c r="D35" s="23" t="s">
        <v>198</v>
      </c>
      <c r="E35" s="29"/>
      <c r="F35" s="29"/>
      <c r="G35" s="29"/>
      <c r="H35" s="23">
        <f t="shared" si="2"/>
        <v>5</v>
      </c>
      <c r="I35" s="23" t="s">
        <v>213</v>
      </c>
      <c r="J35" s="23">
        <v>15</v>
      </c>
      <c r="K35" s="20">
        <f t="shared" si="3"/>
        <v>0.5357142857142857</v>
      </c>
      <c r="L35" s="23" t="s">
        <v>27</v>
      </c>
    </row>
    <row r="36" spans="1:12" x14ac:dyDescent="0.3">
      <c r="A36" s="8" t="str">
        <f t="shared" si="0"/>
        <v>немецкий</v>
      </c>
      <c r="B36" s="8">
        <v>4</v>
      </c>
      <c r="C36" s="14">
        <f t="shared" si="1"/>
        <v>22</v>
      </c>
      <c r="D36" s="23" t="s">
        <v>177</v>
      </c>
      <c r="E36" s="29"/>
      <c r="F36" s="29"/>
      <c r="G36" s="29"/>
      <c r="H36" s="23">
        <f t="shared" si="2"/>
        <v>5</v>
      </c>
      <c r="I36" s="23" t="s">
        <v>214</v>
      </c>
      <c r="J36" s="23">
        <v>14</v>
      </c>
      <c r="K36" s="20">
        <f t="shared" si="3"/>
        <v>0.5</v>
      </c>
      <c r="L36" s="23" t="s">
        <v>27</v>
      </c>
    </row>
    <row r="37" spans="1:12" x14ac:dyDescent="0.3">
      <c r="A37" s="8" t="str">
        <f t="shared" si="0"/>
        <v>немецкий</v>
      </c>
      <c r="B37" s="8">
        <v>4</v>
      </c>
      <c r="C37" s="14">
        <f t="shared" si="1"/>
        <v>23</v>
      </c>
      <c r="D37" s="23" t="s">
        <v>181</v>
      </c>
      <c r="E37" s="29"/>
      <c r="F37" s="29"/>
      <c r="G37" s="29"/>
      <c r="H37" s="23">
        <f t="shared" si="2"/>
        <v>5</v>
      </c>
      <c r="I37" s="23" t="s">
        <v>214</v>
      </c>
      <c r="J37" s="23">
        <v>14</v>
      </c>
      <c r="K37" s="20">
        <f t="shared" si="3"/>
        <v>0.5</v>
      </c>
      <c r="L37" s="23" t="s">
        <v>27</v>
      </c>
    </row>
    <row r="38" spans="1:12" x14ac:dyDescent="0.3">
      <c r="A38" s="8" t="str">
        <f t="shared" si="0"/>
        <v>немецкий</v>
      </c>
      <c r="B38" s="8">
        <v>4</v>
      </c>
      <c r="C38" s="14">
        <f t="shared" si="1"/>
        <v>24</v>
      </c>
      <c r="D38" s="23" t="s">
        <v>192</v>
      </c>
      <c r="E38" s="29"/>
      <c r="F38" s="29"/>
      <c r="G38" s="29"/>
      <c r="H38" s="23">
        <f t="shared" si="2"/>
        <v>5</v>
      </c>
      <c r="I38" s="23" t="s">
        <v>211</v>
      </c>
      <c r="J38" s="23">
        <v>14</v>
      </c>
      <c r="K38" s="20">
        <f t="shared" si="3"/>
        <v>0.5</v>
      </c>
      <c r="L38" s="23" t="s">
        <v>27</v>
      </c>
    </row>
    <row r="39" spans="1:12" x14ac:dyDescent="0.3">
      <c r="A39" s="8" t="str">
        <f t="shared" si="0"/>
        <v>немецкий</v>
      </c>
      <c r="B39" s="8">
        <v>4</v>
      </c>
      <c r="C39" s="14">
        <f t="shared" si="1"/>
        <v>25</v>
      </c>
      <c r="D39" s="23" t="s">
        <v>193</v>
      </c>
      <c r="E39" s="29"/>
      <c r="F39" s="29"/>
      <c r="G39" s="29"/>
      <c r="H39" s="23">
        <f t="shared" si="2"/>
        <v>5</v>
      </c>
      <c r="I39" s="23" t="s">
        <v>213</v>
      </c>
      <c r="J39" s="23">
        <v>14</v>
      </c>
      <c r="K39" s="20">
        <f t="shared" si="3"/>
        <v>0.5</v>
      </c>
      <c r="L39" s="23" t="s">
        <v>27</v>
      </c>
    </row>
    <row r="40" spans="1:12" x14ac:dyDescent="0.3">
      <c r="A40" s="8" t="str">
        <f t="shared" si="0"/>
        <v>немецкий</v>
      </c>
      <c r="B40" s="8">
        <v>4</v>
      </c>
      <c r="C40" s="14">
        <f t="shared" si="1"/>
        <v>26</v>
      </c>
      <c r="D40" s="23" t="s">
        <v>195</v>
      </c>
      <c r="E40" s="29"/>
      <c r="F40" s="29"/>
      <c r="G40" s="29"/>
      <c r="H40" s="23">
        <f t="shared" si="2"/>
        <v>5</v>
      </c>
      <c r="I40" s="23" t="s">
        <v>213</v>
      </c>
      <c r="J40" s="23">
        <v>14</v>
      </c>
      <c r="K40" s="20">
        <f t="shared" si="3"/>
        <v>0.5</v>
      </c>
      <c r="L40" s="23" t="s">
        <v>27</v>
      </c>
    </row>
    <row r="41" spans="1:12" x14ac:dyDescent="0.3">
      <c r="A41" s="8" t="str">
        <f t="shared" si="0"/>
        <v>немецкий</v>
      </c>
      <c r="B41" s="8">
        <v>4</v>
      </c>
      <c r="C41" s="14">
        <f t="shared" si="1"/>
        <v>27</v>
      </c>
      <c r="D41" s="23" t="s">
        <v>168</v>
      </c>
      <c r="E41" s="29"/>
      <c r="F41" s="29"/>
      <c r="G41" s="29"/>
      <c r="H41" s="23">
        <f t="shared" si="2"/>
        <v>5</v>
      </c>
      <c r="I41" s="23" t="s">
        <v>209</v>
      </c>
      <c r="J41" s="23">
        <v>13</v>
      </c>
      <c r="K41" s="20">
        <f t="shared" si="3"/>
        <v>0.4642857142857143</v>
      </c>
      <c r="L41" s="23" t="s">
        <v>27</v>
      </c>
    </row>
    <row r="42" spans="1:12" x14ac:dyDescent="0.3">
      <c r="A42" s="8" t="str">
        <f t="shared" si="0"/>
        <v>немецкий</v>
      </c>
      <c r="B42" s="8">
        <v>4</v>
      </c>
      <c r="C42" s="14">
        <f t="shared" si="1"/>
        <v>28</v>
      </c>
      <c r="D42" s="23" t="s">
        <v>170</v>
      </c>
      <c r="E42" s="29"/>
      <c r="F42" s="29"/>
      <c r="G42" s="29"/>
      <c r="H42" s="23">
        <f t="shared" si="2"/>
        <v>5</v>
      </c>
      <c r="I42" s="23" t="s">
        <v>209</v>
      </c>
      <c r="J42" s="23">
        <v>13</v>
      </c>
      <c r="K42" s="20">
        <f t="shared" si="3"/>
        <v>0.4642857142857143</v>
      </c>
      <c r="L42" s="23" t="s">
        <v>27</v>
      </c>
    </row>
    <row r="43" spans="1:12" x14ac:dyDescent="0.3">
      <c r="A43" s="8" t="str">
        <f t="shared" si="0"/>
        <v>немецкий</v>
      </c>
      <c r="B43" s="8">
        <v>4</v>
      </c>
      <c r="C43" s="14">
        <f t="shared" si="1"/>
        <v>29</v>
      </c>
      <c r="D43" s="23" t="s">
        <v>180</v>
      </c>
      <c r="E43" s="29"/>
      <c r="F43" s="29"/>
      <c r="G43" s="29"/>
      <c r="H43" s="23">
        <f t="shared" si="2"/>
        <v>5</v>
      </c>
      <c r="I43" s="23" t="s">
        <v>214</v>
      </c>
      <c r="J43" s="23">
        <v>13</v>
      </c>
      <c r="K43" s="20">
        <f t="shared" si="3"/>
        <v>0.4642857142857143</v>
      </c>
      <c r="L43" s="23" t="s">
        <v>27</v>
      </c>
    </row>
    <row r="44" spans="1:12" x14ac:dyDescent="0.3">
      <c r="A44" s="8" t="str">
        <f t="shared" si="0"/>
        <v>немецкий</v>
      </c>
      <c r="B44" s="8">
        <v>4</v>
      </c>
      <c r="C44" s="14">
        <f t="shared" si="1"/>
        <v>30</v>
      </c>
      <c r="D44" s="23" t="s">
        <v>182</v>
      </c>
      <c r="E44" s="29"/>
      <c r="F44" s="29"/>
      <c r="G44" s="29"/>
      <c r="H44" s="23">
        <f t="shared" si="2"/>
        <v>5</v>
      </c>
      <c r="I44" s="23" t="s">
        <v>214</v>
      </c>
      <c r="J44" s="23">
        <v>13</v>
      </c>
      <c r="K44" s="20">
        <f t="shared" si="3"/>
        <v>0.4642857142857143</v>
      </c>
      <c r="L44" s="23" t="s">
        <v>27</v>
      </c>
    </row>
    <row r="45" spans="1:12" x14ac:dyDescent="0.3">
      <c r="A45" s="8" t="str">
        <f t="shared" si="0"/>
        <v>немецкий</v>
      </c>
      <c r="B45" s="8">
        <v>4</v>
      </c>
      <c r="C45" s="14">
        <f t="shared" si="1"/>
        <v>31</v>
      </c>
      <c r="D45" s="23" t="s">
        <v>186</v>
      </c>
      <c r="E45" s="29"/>
      <c r="F45" s="29"/>
      <c r="G45" s="29"/>
      <c r="H45" s="23">
        <f t="shared" si="2"/>
        <v>5</v>
      </c>
      <c r="I45" s="23" t="s">
        <v>211</v>
      </c>
      <c r="J45" s="23">
        <v>12</v>
      </c>
      <c r="K45" s="20">
        <f t="shared" si="3"/>
        <v>0.42857142857142855</v>
      </c>
      <c r="L45" s="23" t="s">
        <v>27</v>
      </c>
    </row>
    <row r="46" spans="1:12" x14ac:dyDescent="0.3">
      <c r="A46" s="8" t="str">
        <f t="shared" si="0"/>
        <v>немецкий</v>
      </c>
      <c r="B46" s="8">
        <v>4</v>
      </c>
      <c r="C46" s="14">
        <f t="shared" si="1"/>
        <v>32</v>
      </c>
      <c r="D46" s="23" t="s">
        <v>176</v>
      </c>
      <c r="E46" s="29"/>
      <c r="F46" s="29"/>
      <c r="G46" s="29"/>
      <c r="H46" s="23">
        <f t="shared" si="2"/>
        <v>5</v>
      </c>
      <c r="I46" s="23" t="s">
        <v>209</v>
      </c>
      <c r="J46" s="23">
        <v>9</v>
      </c>
      <c r="K46" s="20">
        <f t="shared" si="3"/>
        <v>0.32142857142857145</v>
      </c>
      <c r="L46" s="23" t="s">
        <v>27</v>
      </c>
    </row>
    <row r="47" spans="1:12" x14ac:dyDescent="0.3">
      <c r="A47" s="8" t="str">
        <f t="shared" si="0"/>
        <v>немецкий</v>
      </c>
      <c r="B47" s="8">
        <v>4</v>
      </c>
      <c r="C47" s="14">
        <f t="shared" si="1"/>
        <v>33</v>
      </c>
      <c r="D47" s="23" t="s">
        <v>178</v>
      </c>
      <c r="E47" s="29"/>
      <c r="F47" s="29"/>
      <c r="G47" s="29"/>
      <c r="H47" s="23">
        <f t="shared" si="2"/>
        <v>5</v>
      </c>
      <c r="I47" s="23" t="s">
        <v>214</v>
      </c>
      <c r="J47" s="23">
        <v>9</v>
      </c>
      <c r="K47" s="20">
        <f t="shared" si="3"/>
        <v>0.32142857142857145</v>
      </c>
      <c r="L47" s="23" t="s">
        <v>27</v>
      </c>
    </row>
    <row r="48" spans="1:12" x14ac:dyDescent="0.3">
      <c r="A48" s="8" t="str">
        <f t="shared" si="0"/>
        <v>немецкий</v>
      </c>
      <c r="B48" s="8">
        <v>4</v>
      </c>
      <c r="C48" s="14">
        <f t="shared" si="1"/>
        <v>34</v>
      </c>
      <c r="D48" s="23" t="s">
        <v>194</v>
      </c>
      <c r="E48" s="29"/>
      <c r="F48" s="29"/>
      <c r="G48" s="29"/>
      <c r="H48" s="23">
        <f t="shared" si="2"/>
        <v>5</v>
      </c>
      <c r="I48" s="23" t="s">
        <v>213</v>
      </c>
      <c r="J48" s="23">
        <v>8</v>
      </c>
      <c r="K48" s="20">
        <f t="shared" si="3"/>
        <v>0.2857142857142857</v>
      </c>
      <c r="L48" s="23" t="s">
        <v>27</v>
      </c>
    </row>
    <row r="51" spans="4:12" ht="15.6" x14ac:dyDescent="0.3">
      <c r="D51" s="2"/>
      <c r="E51" s="2"/>
      <c r="F51" s="15"/>
      <c r="G51" s="15"/>
      <c r="H51" s="15"/>
      <c r="I51" s="7"/>
      <c r="J51" s="5"/>
      <c r="K51" s="5"/>
      <c r="L51" s="10"/>
    </row>
    <row r="52" spans="4:12" ht="15.6" x14ac:dyDescent="0.3">
      <c r="D52" s="9" t="s">
        <v>11</v>
      </c>
      <c r="F52" s="6"/>
      <c r="G52" s="12"/>
      <c r="H52" s="12"/>
      <c r="I52" s="13" t="s">
        <v>221</v>
      </c>
      <c r="J52" s="12"/>
      <c r="K52" s="6"/>
      <c r="L52" s="11"/>
    </row>
    <row r="53" spans="4:12" x14ac:dyDescent="0.3">
      <c r="D53" s="5"/>
      <c r="E53" s="5"/>
      <c r="F53" s="16" t="s">
        <v>13</v>
      </c>
      <c r="G53" s="32" t="s">
        <v>10</v>
      </c>
      <c r="H53" s="32"/>
      <c r="I53" s="32"/>
      <c r="J53" s="32"/>
      <c r="K53" s="17"/>
      <c r="L53" s="5"/>
    </row>
    <row r="54" spans="4:12" ht="15.6" x14ac:dyDescent="0.3">
      <c r="D54" s="9" t="s">
        <v>12</v>
      </c>
      <c r="F54" s="6"/>
      <c r="G54" s="12"/>
      <c r="H54" s="12"/>
      <c r="I54" s="13" t="s">
        <v>222</v>
      </c>
      <c r="J54" s="12"/>
      <c r="K54" s="6"/>
      <c r="L54" s="11"/>
    </row>
    <row r="55" spans="4:12" x14ac:dyDescent="0.3">
      <c r="F55" s="16" t="s">
        <v>13</v>
      </c>
      <c r="G55" s="32" t="s">
        <v>10</v>
      </c>
      <c r="H55" s="32"/>
      <c r="I55" s="32"/>
      <c r="J55" s="32"/>
      <c r="K55" s="17"/>
    </row>
    <row r="56" spans="4:12" x14ac:dyDescent="0.3">
      <c r="F56" s="17"/>
      <c r="G56" s="17"/>
      <c r="H56" s="17"/>
      <c r="I56" s="17"/>
      <c r="J56" s="17"/>
      <c r="K56" s="17"/>
    </row>
    <row r="349" ht="22.5" customHeight="1" x14ac:dyDescent="0.3"/>
  </sheetData>
  <autoFilter ref="A14:L14"/>
  <mergeCells count="12">
    <mergeCell ref="G55:J5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3:J53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267"/>
  <sheetViews>
    <sheetView view="pageLayout" zoomScale="65" zoomScaleNormal="40" zoomScaleSheetLayoutView="70" zoomScalePageLayoutView="65" workbookViewId="0">
      <selection activeCell="E15" sqref="E15:G52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19"/>
      <c r="I5" s="35" t="s">
        <v>28</v>
      </c>
      <c r="J5" s="35"/>
      <c r="K5" s="35"/>
      <c r="L5" s="35"/>
    </row>
    <row r="6" spans="1:26" x14ac:dyDescent="0.3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6" x14ac:dyDescent="0.3">
      <c r="D7" s="5"/>
      <c r="E7" s="5"/>
      <c r="F7" s="5"/>
      <c r="G7" s="5"/>
      <c r="H7" s="5"/>
      <c r="I7" s="35">
        <v>6</v>
      </c>
      <c r="J7" s="35"/>
      <c r="K7" s="35"/>
      <c r="L7" s="35"/>
    </row>
    <row r="8" spans="1:26" x14ac:dyDescent="0.3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7" t="s">
        <v>9</v>
      </c>
      <c r="E11" s="37"/>
      <c r="F11" s="38">
        <v>45558</v>
      </c>
      <c r="G11" s="38"/>
      <c r="H11" s="21"/>
      <c r="I11" s="7"/>
      <c r="J11" s="5"/>
      <c r="K11" s="5"/>
      <c r="L11" s="5"/>
    </row>
    <row r="12" spans="1:26" ht="15.6" x14ac:dyDescent="0.3">
      <c r="D12" s="37" t="s">
        <v>15</v>
      </c>
      <c r="E12" s="37"/>
      <c r="F12" s="39">
        <v>28</v>
      </c>
      <c r="G12" s="39"/>
      <c r="H12" s="22"/>
      <c r="J12" s="18"/>
      <c r="K12" s="18"/>
      <c r="L12" s="18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52" si="0">$I$5</f>
        <v>немецкий</v>
      </c>
      <c r="B15" s="8">
        <v>4</v>
      </c>
      <c r="C15" s="14">
        <f t="shared" ref="C15:C52" si="1">ROW(B15)-14</f>
        <v>1</v>
      </c>
      <c r="D15" s="23" t="s">
        <v>136</v>
      </c>
      <c r="E15" s="23"/>
      <c r="F15" s="23"/>
      <c r="G15" s="23"/>
      <c r="H15" s="23">
        <f t="shared" ref="H15:H52" si="2">$I$7</f>
        <v>6</v>
      </c>
      <c r="I15" s="31" t="s">
        <v>200</v>
      </c>
      <c r="J15" s="23">
        <v>23</v>
      </c>
      <c r="K15" s="20">
        <f t="shared" ref="K15:K52" si="3">J15/$F$12</f>
        <v>0.8214285714285714</v>
      </c>
      <c r="L15" s="23" t="s">
        <v>25</v>
      </c>
    </row>
    <row r="16" spans="1:26" ht="27.6" x14ac:dyDescent="0.3">
      <c r="A16" s="8" t="str">
        <f t="shared" si="0"/>
        <v>немецкий</v>
      </c>
      <c r="B16" s="8">
        <v>4</v>
      </c>
      <c r="C16" s="14">
        <f t="shared" si="1"/>
        <v>2</v>
      </c>
      <c r="D16" s="23" t="s">
        <v>150</v>
      </c>
      <c r="E16" s="23"/>
      <c r="F16" s="23"/>
      <c r="G16" s="23"/>
      <c r="H16" s="23">
        <f t="shared" si="2"/>
        <v>6</v>
      </c>
      <c r="I16" s="23" t="s">
        <v>202</v>
      </c>
      <c r="J16" s="23">
        <v>23</v>
      </c>
      <c r="K16" s="20">
        <f t="shared" si="3"/>
        <v>0.8214285714285714</v>
      </c>
      <c r="L16" s="23" t="s">
        <v>25</v>
      </c>
    </row>
    <row r="17" spans="1:12" ht="27.6" x14ac:dyDescent="0.3">
      <c r="A17" s="8" t="str">
        <f t="shared" si="0"/>
        <v>немецкий</v>
      </c>
      <c r="B17" s="8">
        <v>4</v>
      </c>
      <c r="C17" s="14">
        <f t="shared" si="1"/>
        <v>3</v>
      </c>
      <c r="D17" s="23" t="s">
        <v>129</v>
      </c>
      <c r="E17" s="23"/>
      <c r="F17" s="23"/>
      <c r="G17" s="23"/>
      <c r="H17" s="23">
        <f t="shared" si="2"/>
        <v>6</v>
      </c>
      <c r="I17" s="23" t="s">
        <v>200</v>
      </c>
      <c r="J17" s="23">
        <v>21</v>
      </c>
      <c r="K17" s="20">
        <f t="shared" si="3"/>
        <v>0.75</v>
      </c>
      <c r="L17" s="23" t="s">
        <v>26</v>
      </c>
    </row>
    <row r="18" spans="1:12" ht="27.6" x14ac:dyDescent="0.3">
      <c r="A18" s="8" t="str">
        <f t="shared" si="0"/>
        <v>немецкий</v>
      </c>
      <c r="B18" s="8">
        <v>4</v>
      </c>
      <c r="C18" s="14">
        <f t="shared" si="1"/>
        <v>4</v>
      </c>
      <c r="D18" s="23" t="s">
        <v>153</v>
      </c>
      <c r="E18" s="23"/>
      <c r="F18" s="23"/>
      <c r="G18" s="23"/>
      <c r="H18" s="23">
        <f t="shared" si="2"/>
        <v>6</v>
      </c>
      <c r="I18" s="23" t="s">
        <v>202</v>
      </c>
      <c r="J18" s="23">
        <v>19</v>
      </c>
      <c r="K18" s="20">
        <f t="shared" si="3"/>
        <v>0.6785714285714286</v>
      </c>
      <c r="L18" s="23" t="s">
        <v>26</v>
      </c>
    </row>
    <row r="19" spans="1:12" ht="27.6" x14ac:dyDescent="0.3">
      <c r="A19" s="8" t="str">
        <f t="shared" si="0"/>
        <v>немецкий</v>
      </c>
      <c r="B19" s="8">
        <v>4</v>
      </c>
      <c r="C19" s="14">
        <f t="shared" si="1"/>
        <v>5</v>
      </c>
      <c r="D19" s="23" t="s">
        <v>135</v>
      </c>
      <c r="E19" s="23"/>
      <c r="F19" s="23"/>
      <c r="G19" s="23"/>
      <c r="H19" s="23">
        <f t="shared" si="2"/>
        <v>6</v>
      </c>
      <c r="I19" s="23" t="s">
        <v>200</v>
      </c>
      <c r="J19" s="23">
        <v>17</v>
      </c>
      <c r="K19" s="20">
        <f t="shared" si="3"/>
        <v>0.6071428571428571</v>
      </c>
      <c r="L19" s="23" t="s">
        <v>26</v>
      </c>
    </row>
    <row r="20" spans="1:12" ht="27.6" x14ac:dyDescent="0.3">
      <c r="A20" s="8" t="str">
        <f t="shared" si="0"/>
        <v>немецкий</v>
      </c>
      <c r="B20" s="8">
        <v>4</v>
      </c>
      <c r="C20" s="14">
        <f t="shared" si="1"/>
        <v>6</v>
      </c>
      <c r="D20" s="23" t="s">
        <v>158</v>
      </c>
      <c r="E20" s="23"/>
      <c r="F20" s="23"/>
      <c r="G20" s="23"/>
      <c r="H20" s="23">
        <f t="shared" si="2"/>
        <v>6</v>
      </c>
      <c r="I20" s="23" t="s">
        <v>202</v>
      </c>
      <c r="J20" s="23">
        <v>16</v>
      </c>
      <c r="K20" s="20">
        <f t="shared" si="3"/>
        <v>0.5714285714285714</v>
      </c>
      <c r="L20" s="23" t="s">
        <v>26</v>
      </c>
    </row>
    <row r="21" spans="1:12" ht="27.6" x14ac:dyDescent="0.3">
      <c r="A21" s="8" t="str">
        <f t="shared" si="0"/>
        <v>немецкий</v>
      </c>
      <c r="B21" s="8">
        <v>4</v>
      </c>
      <c r="C21" s="14">
        <f t="shared" si="1"/>
        <v>7</v>
      </c>
      <c r="D21" s="23" t="s">
        <v>137</v>
      </c>
      <c r="E21" s="23"/>
      <c r="F21" s="23"/>
      <c r="G21" s="23"/>
      <c r="H21" s="23">
        <f t="shared" si="2"/>
        <v>6</v>
      </c>
      <c r="I21" s="23" t="s">
        <v>200</v>
      </c>
      <c r="J21" s="23">
        <v>15</v>
      </c>
      <c r="K21" s="20">
        <f t="shared" si="3"/>
        <v>0.5357142857142857</v>
      </c>
      <c r="L21" s="23" t="s">
        <v>26</v>
      </c>
    </row>
    <row r="22" spans="1:12" ht="27.6" x14ac:dyDescent="0.3">
      <c r="A22" s="8" t="str">
        <f t="shared" si="0"/>
        <v>немецкий</v>
      </c>
      <c r="B22" s="8">
        <v>4</v>
      </c>
      <c r="C22" s="14">
        <f t="shared" si="1"/>
        <v>8</v>
      </c>
      <c r="D22" s="23" t="s">
        <v>145</v>
      </c>
      <c r="E22" s="23"/>
      <c r="F22" s="23"/>
      <c r="G22" s="23"/>
      <c r="H22" s="23">
        <f t="shared" si="2"/>
        <v>6</v>
      </c>
      <c r="I22" s="23" t="s">
        <v>201</v>
      </c>
      <c r="J22" s="23">
        <v>15</v>
      </c>
      <c r="K22" s="20">
        <f t="shared" si="3"/>
        <v>0.5357142857142857</v>
      </c>
      <c r="L22" s="23" t="s">
        <v>26</v>
      </c>
    </row>
    <row r="23" spans="1:12" ht="27.6" x14ac:dyDescent="0.3">
      <c r="A23" s="8" t="str">
        <f t="shared" si="0"/>
        <v>немецкий</v>
      </c>
      <c r="B23" s="8">
        <v>4</v>
      </c>
      <c r="C23" s="14">
        <f t="shared" si="1"/>
        <v>9</v>
      </c>
      <c r="D23" s="23" t="s">
        <v>162</v>
      </c>
      <c r="E23" s="23"/>
      <c r="F23" s="23"/>
      <c r="G23" s="23"/>
      <c r="H23" s="23">
        <f t="shared" si="2"/>
        <v>6</v>
      </c>
      <c r="I23" s="23" t="s">
        <v>203</v>
      </c>
      <c r="J23" s="23">
        <v>15</v>
      </c>
      <c r="K23" s="20">
        <f t="shared" si="3"/>
        <v>0.5357142857142857</v>
      </c>
      <c r="L23" s="23" t="s">
        <v>26</v>
      </c>
    </row>
    <row r="24" spans="1:12" ht="27.6" x14ac:dyDescent="0.3">
      <c r="A24" s="8" t="str">
        <f t="shared" si="0"/>
        <v>немецкий</v>
      </c>
      <c r="B24" s="8">
        <v>4</v>
      </c>
      <c r="C24" s="14">
        <f t="shared" si="1"/>
        <v>10</v>
      </c>
      <c r="D24" s="23" t="s">
        <v>130</v>
      </c>
      <c r="E24" s="23"/>
      <c r="F24" s="23"/>
      <c r="G24" s="23"/>
      <c r="H24" s="23">
        <f t="shared" si="2"/>
        <v>6</v>
      </c>
      <c r="I24" s="23" t="s">
        <v>200</v>
      </c>
      <c r="J24" s="23">
        <v>12</v>
      </c>
      <c r="K24" s="20">
        <f t="shared" si="3"/>
        <v>0.42857142857142855</v>
      </c>
      <c r="L24" s="23" t="s">
        <v>27</v>
      </c>
    </row>
    <row r="25" spans="1:12" ht="27.6" x14ac:dyDescent="0.3">
      <c r="A25" s="8" t="str">
        <f t="shared" si="0"/>
        <v>немецкий</v>
      </c>
      <c r="B25" s="8">
        <v>4</v>
      </c>
      <c r="C25" s="14">
        <f t="shared" si="1"/>
        <v>11</v>
      </c>
      <c r="D25" s="23" t="s">
        <v>132</v>
      </c>
      <c r="E25" s="23"/>
      <c r="F25" s="23"/>
      <c r="G25" s="23"/>
      <c r="H25" s="23">
        <f t="shared" si="2"/>
        <v>6</v>
      </c>
      <c r="I25" s="23" t="s">
        <v>200</v>
      </c>
      <c r="J25" s="23">
        <v>12</v>
      </c>
      <c r="K25" s="20">
        <f t="shared" si="3"/>
        <v>0.42857142857142855</v>
      </c>
      <c r="L25" s="23" t="s">
        <v>27</v>
      </c>
    </row>
    <row r="26" spans="1:12" ht="27.6" x14ac:dyDescent="0.3">
      <c r="A26" s="8" t="str">
        <f t="shared" si="0"/>
        <v>немецкий</v>
      </c>
      <c r="B26" s="8">
        <v>4</v>
      </c>
      <c r="C26" s="14">
        <f t="shared" si="1"/>
        <v>12</v>
      </c>
      <c r="D26" s="23" t="s">
        <v>139</v>
      </c>
      <c r="E26" s="23"/>
      <c r="F26" s="23"/>
      <c r="G26" s="23"/>
      <c r="H26" s="23">
        <f t="shared" si="2"/>
        <v>6</v>
      </c>
      <c r="I26" s="23" t="s">
        <v>200</v>
      </c>
      <c r="J26" s="23">
        <v>12</v>
      </c>
      <c r="K26" s="20">
        <f t="shared" si="3"/>
        <v>0.42857142857142855</v>
      </c>
      <c r="L26" s="23" t="s">
        <v>27</v>
      </c>
    </row>
    <row r="27" spans="1:12" ht="27.6" x14ac:dyDescent="0.3">
      <c r="A27" s="8" t="str">
        <f t="shared" si="0"/>
        <v>немецкий</v>
      </c>
      <c r="B27" s="8">
        <v>4</v>
      </c>
      <c r="C27" s="14">
        <f t="shared" si="1"/>
        <v>13</v>
      </c>
      <c r="D27" s="23" t="s">
        <v>147</v>
      </c>
      <c r="E27" s="23"/>
      <c r="F27" s="23"/>
      <c r="G27" s="23"/>
      <c r="H27" s="23">
        <f t="shared" si="2"/>
        <v>6</v>
      </c>
      <c r="I27" s="23" t="s">
        <v>201</v>
      </c>
      <c r="J27" s="23">
        <v>12</v>
      </c>
      <c r="K27" s="20">
        <f t="shared" si="3"/>
        <v>0.42857142857142855</v>
      </c>
      <c r="L27" s="23" t="s">
        <v>27</v>
      </c>
    </row>
    <row r="28" spans="1:12" ht="27.6" x14ac:dyDescent="0.3">
      <c r="A28" s="8" t="str">
        <f t="shared" si="0"/>
        <v>немецкий</v>
      </c>
      <c r="B28" s="8">
        <v>4</v>
      </c>
      <c r="C28" s="14">
        <f t="shared" si="1"/>
        <v>14</v>
      </c>
      <c r="D28" s="23" t="s">
        <v>149</v>
      </c>
      <c r="E28" s="23"/>
      <c r="F28" s="23"/>
      <c r="G28" s="23"/>
      <c r="H28" s="23">
        <f t="shared" si="2"/>
        <v>6</v>
      </c>
      <c r="I28" s="23" t="s">
        <v>201</v>
      </c>
      <c r="J28" s="23">
        <v>12</v>
      </c>
      <c r="K28" s="20">
        <f t="shared" si="3"/>
        <v>0.42857142857142855</v>
      </c>
      <c r="L28" s="23" t="s">
        <v>27</v>
      </c>
    </row>
    <row r="29" spans="1:12" ht="27.6" x14ac:dyDescent="0.3">
      <c r="A29" s="8" t="str">
        <f t="shared" si="0"/>
        <v>немецкий</v>
      </c>
      <c r="B29" s="8">
        <v>4</v>
      </c>
      <c r="C29" s="14">
        <f t="shared" si="1"/>
        <v>15</v>
      </c>
      <c r="D29" s="23" t="s">
        <v>134</v>
      </c>
      <c r="E29" s="23"/>
      <c r="F29" s="23"/>
      <c r="G29" s="23"/>
      <c r="H29" s="23">
        <f t="shared" si="2"/>
        <v>6</v>
      </c>
      <c r="I29" s="23" t="s">
        <v>200</v>
      </c>
      <c r="J29" s="23">
        <v>11</v>
      </c>
      <c r="K29" s="20">
        <f t="shared" si="3"/>
        <v>0.39285714285714285</v>
      </c>
      <c r="L29" s="23" t="s">
        <v>27</v>
      </c>
    </row>
    <row r="30" spans="1:12" ht="27.6" x14ac:dyDescent="0.3">
      <c r="A30" s="8" t="str">
        <f t="shared" si="0"/>
        <v>немецкий</v>
      </c>
      <c r="B30" s="8">
        <v>4</v>
      </c>
      <c r="C30" s="14">
        <f t="shared" si="1"/>
        <v>16</v>
      </c>
      <c r="D30" s="23" t="s">
        <v>152</v>
      </c>
      <c r="E30" s="23"/>
      <c r="F30" s="23"/>
      <c r="G30" s="23"/>
      <c r="H30" s="23">
        <f t="shared" si="2"/>
        <v>6</v>
      </c>
      <c r="I30" s="23" t="s">
        <v>202</v>
      </c>
      <c r="J30" s="23">
        <v>11</v>
      </c>
      <c r="K30" s="20">
        <f t="shared" si="3"/>
        <v>0.39285714285714285</v>
      </c>
      <c r="L30" s="23" t="s">
        <v>27</v>
      </c>
    </row>
    <row r="31" spans="1:12" ht="27.6" x14ac:dyDescent="0.3">
      <c r="A31" s="8" t="str">
        <f t="shared" si="0"/>
        <v>немецкий</v>
      </c>
      <c r="B31" s="8">
        <v>4</v>
      </c>
      <c r="C31" s="14">
        <f t="shared" si="1"/>
        <v>17</v>
      </c>
      <c r="D31" s="23" t="s">
        <v>157</v>
      </c>
      <c r="E31" s="23"/>
      <c r="F31" s="23"/>
      <c r="G31" s="23"/>
      <c r="H31" s="23">
        <f t="shared" si="2"/>
        <v>6</v>
      </c>
      <c r="I31" s="23" t="s">
        <v>202</v>
      </c>
      <c r="J31" s="23">
        <v>11</v>
      </c>
      <c r="K31" s="20">
        <f t="shared" si="3"/>
        <v>0.39285714285714285</v>
      </c>
      <c r="L31" s="23" t="s">
        <v>27</v>
      </c>
    </row>
    <row r="32" spans="1:12" ht="27.6" x14ac:dyDescent="0.3">
      <c r="A32" s="8" t="str">
        <f t="shared" si="0"/>
        <v>немецкий</v>
      </c>
      <c r="B32" s="8">
        <v>4</v>
      </c>
      <c r="C32" s="14">
        <f t="shared" si="1"/>
        <v>18</v>
      </c>
      <c r="D32" s="23" t="s">
        <v>143</v>
      </c>
      <c r="E32" s="23"/>
      <c r="F32" s="23"/>
      <c r="G32" s="23"/>
      <c r="H32" s="23">
        <f t="shared" si="2"/>
        <v>6</v>
      </c>
      <c r="I32" s="23" t="s">
        <v>201</v>
      </c>
      <c r="J32" s="23">
        <v>10</v>
      </c>
      <c r="K32" s="20">
        <f t="shared" si="3"/>
        <v>0.35714285714285715</v>
      </c>
      <c r="L32" s="23" t="s">
        <v>27</v>
      </c>
    </row>
    <row r="33" spans="1:12" ht="27.6" x14ac:dyDescent="0.3">
      <c r="A33" s="8" t="str">
        <f t="shared" si="0"/>
        <v>немецкий</v>
      </c>
      <c r="B33" s="8">
        <v>4</v>
      </c>
      <c r="C33" s="14">
        <f t="shared" si="1"/>
        <v>19</v>
      </c>
      <c r="D33" s="23" t="s">
        <v>155</v>
      </c>
      <c r="E33" s="23"/>
      <c r="F33" s="23"/>
      <c r="G33" s="23"/>
      <c r="H33" s="23">
        <f t="shared" si="2"/>
        <v>6</v>
      </c>
      <c r="I33" s="23" t="s">
        <v>202</v>
      </c>
      <c r="J33" s="23">
        <v>10</v>
      </c>
      <c r="K33" s="20">
        <f t="shared" si="3"/>
        <v>0.35714285714285715</v>
      </c>
      <c r="L33" s="23" t="s">
        <v>27</v>
      </c>
    </row>
    <row r="34" spans="1:12" ht="27.6" x14ac:dyDescent="0.3">
      <c r="A34" s="8" t="str">
        <f t="shared" si="0"/>
        <v>немецкий</v>
      </c>
      <c r="B34" s="8">
        <v>4</v>
      </c>
      <c r="C34" s="14">
        <f t="shared" si="1"/>
        <v>20</v>
      </c>
      <c r="D34" s="23" t="s">
        <v>156</v>
      </c>
      <c r="E34" s="23"/>
      <c r="F34" s="23"/>
      <c r="G34" s="23"/>
      <c r="H34" s="23">
        <f t="shared" si="2"/>
        <v>6</v>
      </c>
      <c r="I34" s="23" t="s">
        <v>202</v>
      </c>
      <c r="J34" s="23">
        <v>9</v>
      </c>
      <c r="K34" s="20">
        <f t="shared" si="3"/>
        <v>0.32142857142857145</v>
      </c>
      <c r="L34" s="23" t="s">
        <v>27</v>
      </c>
    </row>
    <row r="35" spans="1:12" ht="27.6" x14ac:dyDescent="0.3">
      <c r="A35" s="8" t="str">
        <f t="shared" si="0"/>
        <v>немецкий</v>
      </c>
      <c r="B35" s="8">
        <v>4</v>
      </c>
      <c r="C35" s="14">
        <f t="shared" si="1"/>
        <v>21</v>
      </c>
      <c r="D35" s="23" t="s">
        <v>128</v>
      </c>
      <c r="E35" s="23"/>
      <c r="F35" s="23"/>
      <c r="G35" s="23"/>
      <c r="H35" s="23">
        <f t="shared" si="2"/>
        <v>6</v>
      </c>
      <c r="I35" s="23" t="s">
        <v>200</v>
      </c>
      <c r="J35" s="23">
        <v>8</v>
      </c>
      <c r="K35" s="20">
        <f t="shared" si="3"/>
        <v>0.2857142857142857</v>
      </c>
      <c r="L35" s="23" t="s">
        <v>27</v>
      </c>
    </row>
    <row r="36" spans="1:12" ht="27.6" x14ac:dyDescent="0.3">
      <c r="A36" s="8" t="str">
        <f t="shared" si="0"/>
        <v>немецкий</v>
      </c>
      <c r="B36" s="8">
        <v>4</v>
      </c>
      <c r="C36" s="14">
        <f t="shared" si="1"/>
        <v>22</v>
      </c>
      <c r="D36" s="23" t="s">
        <v>141</v>
      </c>
      <c r="E36" s="23"/>
      <c r="F36" s="23"/>
      <c r="G36" s="23"/>
      <c r="H36" s="23">
        <f t="shared" si="2"/>
        <v>6</v>
      </c>
      <c r="I36" s="23" t="s">
        <v>201</v>
      </c>
      <c r="J36" s="23">
        <v>8</v>
      </c>
      <c r="K36" s="20">
        <f t="shared" si="3"/>
        <v>0.2857142857142857</v>
      </c>
      <c r="L36" s="23" t="s">
        <v>27</v>
      </c>
    </row>
    <row r="37" spans="1:12" ht="27.6" x14ac:dyDescent="0.3">
      <c r="A37" s="8" t="str">
        <f t="shared" si="0"/>
        <v>немецкий</v>
      </c>
      <c r="B37" s="8">
        <v>4</v>
      </c>
      <c r="C37" s="14">
        <f t="shared" si="1"/>
        <v>23</v>
      </c>
      <c r="D37" s="23" t="s">
        <v>148</v>
      </c>
      <c r="E37" s="23"/>
      <c r="F37" s="23"/>
      <c r="G37" s="23"/>
      <c r="H37" s="23">
        <f t="shared" si="2"/>
        <v>6</v>
      </c>
      <c r="I37" s="23" t="s">
        <v>201</v>
      </c>
      <c r="J37" s="23">
        <v>8</v>
      </c>
      <c r="K37" s="20">
        <f t="shared" si="3"/>
        <v>0.2857142857142857</v>
      </c>
      <c r="L37" s="23" t="s">
        <v>27</v>
      </c>
    </row>
    <row r="38" spans="1:12" ht="27.6" x14ac:dyDescent="0.3">
      <c r="A38" s="8" t="str">
        <f t="shared" si="0"/>
        <v>немецкий</v>
      </c>
      <c r="B38" s="8">
        <v>4</v>
      </c>
      <c r="C38" s="14">
        <f t="shared" si="1"/>
        <v>24</v>
      </c>
      <c r="D38" s="23" t="s">
        <v>154</v>
      </c>
      <c r="E38" s="23"/>
      <c r="F38" s="23"/>
      <c r="G38" s="23"/>
      <c r="H38" s="23">
        <f t="shared" si="2"/>
        <v>6</v>
      </c>
      <c r="I38" s="23" t="s">
        <v>202</v>
      </c>
      <c r="J38" s="23">
        <v>8</v>
      </c>
      <c r="K38" s="20">
        <f t="shared" si="3"/>
        <v>0.2857142857142857</v>
      </c>
      <c r="L38" s="23" t="s">
        <v>27</v>
      </c>
    </row>
    <row r="39" spans="1:12" ht="27.6" x14ac:dyDescent="0.3">
      <c r="A39" s="8" t="str">
        <f t="shared" si="0"/>
        <v>немецкий</v>
      </c>
      <c r="B39" s="8">
        <v>4</v>
      </c>
      <c r="C39" s="14">
        <f t="shared" si="1"/>
        <v>25</v>
      </c>
      <c r="D39" s="23" t="s">
        <v>144</v>
      </c>
      <c r="E39" s="23"/>
      <c r="F39" s="23"/>
      <c r="G39" s="23"/>
      <c r="H39" s="23">
        <f t="shared" si="2"/>
        <v>6</v>
      </c>
      <c r="I39" s="23" t="s">
        <v>201</v>
      </c>
      <c r="J39" s="23">
        <v>6</v>
      </c>
      <c r="K39" s="20">
        <f t="shared" si="3"/>
        <v>0.21428571428571427</v>
      </c>
      <c r="L39" s="23" t="s">
        <v>27</v>
      </c>
    </row>
    <row r="40" spans="1:12" ht="27.6" x14ac:dyDescent="0.3">
      <c r="A40" s="8" t="str">
        <f t="shared" si="0"/>
        <v>немецкий</v>
      </c>
      <c r="B40" s="8">
        <v>4</v>
      </c>
      <c r="C40" s="14">
        <f t="shared" si="1"/>
        <v>26</v>
      </c>
      <c r="D40" s="23" t="s">
        <v>159</v>
      </c>
      <c r="E40" s="23"/>
      <c r="F40" s="23"/>
      <c r="G40" s="23"/>
      <c r="H40" s="23">
        <f t="shared" si="2"/>
        <v>6</v>
      </c>
      <c r="I40" s="23" t="s">
        <v>203</v>
      </c>
      <c r="J40" s="23">
        <v>6</v>
      </c>
      <c r="K40" s="20">
        <f t="shared" si="3"/>
        <v>0.21428571428571427</v>
      </c>
      <c r="L40" s="23" t="s">
        <v>27</v>
      </c>
    </row>
    <row r="41" spans="1:12" ht="27.6" x14ac:dyDescent="0.3">
      <c r="A41" s="8" t="str">
        <f t="shared" si="0"/>
        <v>немецкий</v>
      </c>
      <c r="B41" s="8">
        <v>4</v>
      </c>
      <c r="C41" s="14">
        <f t="shared" si="1"/>
        <v>27</v>
      </c>
      <c r="D41" s="23" t="s">
        <v>131</v>
      </c>
      <c r="E41" s="23"/>
      <c r="F41" s="23"/>
      <c r="G41" s="23"/>
      <c r="H41" s="23">
        <f t="shared" si="2"/>
        <v>6</v>
      </c>
      <c r="I41" s="23" t="s">
        <v>200</v>
      </c>
      <c r="J41" s="23">
        <v>5</v>
      </c>
      <c r="K41" s="20">
        <f t="shared" si="3"/>
        <v>0.17857142857142858</v>
      </c>
      <c r="L41" s="23" t="s">
        <v>27</v>
      </c>
    </row>
    <row r="42" spans="1:12" ht="27.6" x14ac:dyDescent="0.3">
      <c r="A42" s="8" t="str">
        <f t="shared" si="0"/>
        <v>немецкий</v>
      </c>
      <c r="B42" s="8">
        <v>4</v>
      </c>
      <c r="C42" s="14">
        <f t="shared" si="1"/>
        <v>28</v>
      </c>
      <c r="D42" s="23" t="s">
        <v>151</v>
      </c>
      <c r="E42" s="23"/>
      <c r="F42" s="23"/>
      <c r="G42" s="23"/>
      <c r="H42" s="23">
        <f t="shared" si="2"/>
        <v>6</v>
      </c>
      <c r="I42" s="23" t="s">
        <v>202</v>
      </c>
      <c r="J42" s="23">
        <v>5</v>
      </c>
      <c r="K42" s="20">
        <f t="shared" si="3"/>
        <v>0.17857142857142858</v>
      </c>
      <c r="L42" s="23" t="s">
        <v>27</v>
      </c>
    </row>
    <row r="43" spans="1:12" ht="27.6" x14ac:dyDescent="0.3">
      <c r="A43" s="8" t="str">
        <f t="shared" si="0"/>
        <v>немецкий</v>
      </c>
      <c r="B43" s="8">
        <v>4</v>
      </c>
      <c r="C43" s="14">
        <f t="shared" si="1"/>
        <v>29</v>
      </c>
      <c r="D43" s="23" t="s">
        <v>161</v>
      </c>
      <c r="E43" s="23"/>
      <c r="F43" s="23"/>
      <c r="G43" s="23"/>
      <c r="H43" s="23">
        <f t="shared" si="2"/>
        <v>6</v>
      </c>
      <c r="I43" s="23" t="s">
        <v>203</v>
      </c>
      <c r="J43" s="23">
        <v>5</v>
      </c>
      <c r="K43" s="20">
        <f t="shared" si="3"/>
        <v>0.17857142857142858</v>
      </c>
      <c r="L43" s="23" t="s">
        <v>27</v>
      </c>
    </row>
    <row r="44" spans="1:12" ht="27.6" x14ac:dyDescent="0.3">
      <c r="A44" s="8" t="str">
        <f t="shared" si="0"/>
        <v>немецкий</v>
      </c>
      <c r="B44" s="8">
        <v>4</v>
      </c>
      <c r="C44" s="14">
        <f t="shared" si="1"/>
        <v>30</v>
      </c>
      <c r="D44" s="23" t="s">
        <v>140</v>
      </c>
      <c r="E44" s="23"/>
      <c r="F44" s="23"/>
      <c r="G44" s="23"/>
      <c r="H44" s="23">
        <f t="shared" si="2"/>
        <v>6</v>
      </c>
      <c r="I44" s="23" t="s">
        <v>200</v>
      </c>
      <c r="J44" s="23">
        <v>4</v>
      </c>
      <c r="K44" s="20">
        <f t="shared" si="3"/>
        <v>0.14285714285714285</v>
      </c>
      <c r="L44" s="23" t="s">
        <v>27</v>
      </c>
    </row>
    <row r="45" spans="1:12" ht="27.6" x14ac:dyDescent="0.3">
      <c r="A45" s="8" t="str">
        <f t="shared" si="0"/>
        <v>немецкий</v>
      </c>
      <c r="B45" s="8">
        <v>4</v>
      </c>
      <c r="C45" s="14">
        <f t="shared" si="1"/>
        <v>31</v>
      </c>
      <c r="D45" s="23" t="s">
        <v>138</v>
      </c>
      <c r="E45" s="23"/>
      <c r="F45" s="23"/>
      <c r="G45" s="23"/>
      <c r="H45" s="23">
        <f t="shared" si="2"/>
        <v>6</v>
      </c>
      <c r="I45" s="23" t="s">
        <v>200</v>
      </c>
      <c r="J45" s="23">
        <v>3</v>
      </c>
      <c r="K45" s="20">
        <f t="shared" si="3"/>
        <v>0.10714285714285714</v>
      </c>
      <c r="L45" s="23" t="s">
        <v>27</v>
      </c>
    </row>
    <row r="46" spans="1:12" ht="27.6" x14ac:dyDescent="0.3">
      <c r="A46" s="8" t="str">
        <f t="shared" si="0"/>
        <v>немецкий</v>
      </c>
      <c r="B46" s="8">
        <v>4</v>
      </c>
      <c r="C46" s="14">
        <f t="shared" si="1"/>
        <v>32</v>
      </c>
      <c r="D46" s="23" t="s">
        <v>142</v>
      </c>
      <c r="E46" s="23"/>
      <c r="F46" s="23"/>
      <c r="G46" s="23"/>
      <c r="H46" s="23">
        <f t="shared" si="2"/>
        <v>6</v>
      </c>
      <c r="I46" s="23" t="s">
        <v>201</v>
      </c>
      <c r="J46" s="23">
        <v>3</v>
      </c>
      <c r="K46" s="20">
        <f t="shared" si="3"/>
        <v>0.10714285714285714</v>
      </c>
      <c r="L46" s="23" t="s">
        <v>27</v>
      </c>
    </row>
    <row r="47" spans="1:12" ht="27.6" x14ac:dyDescent="0.3">
      <c r="A47" s="8" t="str">
        <f t="shared" si="0"/>
        <v>немецкий</v>
      </c>
      <c r="B47" s="8">
        <v>4</v>
      </c>
      <c r="C47" s="14">
        <f t="shared" si="1"/>
        <v>33</v>
      </c>
      <c r="D47" s="23" t="s">
        <v>146</v>
      </c>
      <c r="E47" s="23"/>
      <c r="F47" s="23"/>
      <c r="G47" s="23"/>
      <c r="H47" s="23">
        <f t="shared" si="2"/>
        <v>6</v>
      </c>
      <c r="I47" s="23" t="s">
        <v>201</v>
      </c>
      <c r="J47" s="23">
        <v>3</v>
      </c>
      <c r="K47" s="20">
        <f t="shared" si="3"/>
        <v>0.10714285714285714</v>
      </c>
      <c r="L47" s="23" t="s">
        <v>27</v>
      </c>
    </row>
    <row r="48" spans="1:12" ht="27.6" x14ac:dyDescent="0.3">
      <c r="A48" s="8" t="str">
        <f t="shared" si="0"/>
        <v>немецкий</v>
      </c>
      <c r="B48" s="8">
        <v>4</v>
      </c>
      <c r="C48" s="14">
        <f t="shared" si="1"/>
        <v>34</v>
      </c>
      <c r="D48" s="23" t="s">
        <v>163</v>
      </c>
      <c r="E48" s="23"/>
      <c r="F48" s="23"/>
      <c r="G48" s="23"/>
      <c r="H48" s="23">
        <f t="shared" si="2"/>
        <v>6</v>
      </c>
      <c r="I48" s="23" t="s">
        <v>203</v>
      </c>
      <c r="J48" s="23">
        <v>3</v>
      </c>
      <c r="K48" s="20">
        <f t="shared" si="3"/>
        <v>0.10714285714285714</v>
      </c>
      <c r="L48" s="23" t="s">
        <v>27</v>
      </c>
    </row>
    <row r="49" spans="1:12" ht="27.6" x14ac:dyDescent="0.3">
      <c r="A49" s="8" t="str">
        <f t="shared" si="0"/>
        <v>немецкий</v>
      </c>
      <c r="B49" s="8">
        <v>4</v>
      </c>
      <c r="C49" s="14">
        <f t="shared" si="1"/>
        <v>35</v>
      </c>
      <c r="D49" s="23" t="s">
        <v>133</v>
      </c>
      <c r="E49" s="23"/>
      <c r="F49" s="23"/>
      <c r="G49" s="23"/>
      <c r="H49" s="23">
        <f t="shared" si="2"/>
        <v>6</v>
      </c>
      <c r="I49" s="23" t="s">
        <v>200</v>
      </c>
      <c r="J49" s="23">
        <v>2</v>
      </c>
      <c r="K49" s="20">
        <f t="shared" si="3"/>
        <v>7.1428571428571425E-2</v>
      </c>
      <c r="L49" s="23" t="s">
        <v>27</v>
      </c>
    </row>
    <row r="50" spans="1:12" ht="27.6" x14ac:dyDescent="0.3">
      <c r="A50" s="8" t="str">
        <f t="shared" si="0"/>
        <v>немецкий</v>
      </c>
      <c r="B50" s="8">
        <v>4</v>
      </c>
      <c r="C50" s="14">
        <f t="shared" si="1"/>
        <v>36</v>
      </c>
      <c r="D50" s="23" t="s">
        <v>164</v>
      </c>
      <c r="E50" s="23"/>
      <c r="F50" s="23"/>
      <c r="G50" s="23"/>
      <c r="H50" s="23">
        <f t="shared" si="2"/>
        <v>6</v>
      </c>
      <c r="I50" s="23"/>
      <c r="J50" s="23">
        <v>2</v>
      </c>
      <c r="K50" s="20">
        <f t="shared" si="3"/>
        <v>7.1428571428571425E-2</v>
      </c>
      <c r="L50" s="23" t="s">
        <v>27</v>
      </c>
    </row>
    <row r="51" spans="1:12" ht="27.6" x14ac:dyDescent="0.3">
      <c r="A51" s="8" t="str">
        <f t="shared" si="0"/>
        <v>немецкий</v>
      </c>
      <c r="B51" s="8">
        <v>4</v>
      </c>
      <c r="C51" s="14">
        <f t="shared" si="1"/>
        <v>37</v>
      </c>
      <c r="D51" s="23" t="s">
        <v>165</v>
      </c>
      <c r="E51" s="23"/>
      <c r="F51" s="23"/>
      <c r="G51" s="23"/>
      <c r="H51" s="23">
        <f t="shared" si="2"/>
        <v>6</v>
      </c>
      <c r="I51" s="23" t="s">
        <v>203</v>
      </c>
      <c r="J51" s="23">
        <v>2</v>
      </c>
      <c r="K51" s="20">
        <f t="shared" si="3"/>
        <v>7.1428571428571425E-2</v>
      </c>
      <c r="L51" s="23" t="s">
        <v>27</v>
      </c>
    </row>
    <row r="52" spans="1:12" ht="27.6" x14ac:dyDescent="0.3">
      <c r="A52" s="8" t="str">
        <f t="shared" si="0"/>
        <v>немецкий</v>
      </c>
      <c r="B52" s="8">
        <v>4</v>
      </c>
      <c r="C52" s="14">
        <f t="shared" si="1"/>
        <v>38</v>
      </c>
      <c r="D52" s="23" t="s">
        <v>160</v>
      </c>
      <c r="E52" s="23"/>
      <c r="F52" s="23"/>
      <c r="G52" s="23"/>
      <c r="H52" s="23">
        <f t="shared" si="2"/>
        <v>6</v>
      </c>
      <c r="I52" s="23" t="s">
        <v>203</v>
      </c>
      <c r="J52" s="23">
        <v>1</v>
      </c>
      <c r="K52" s="20">
        <f t="shared" si="3"/>
        <v>3.5714285714285712E-2</v>
      </c>
      <c r="L52" s="23" t="s">
        <v>27</v>
      </c>
    </row>
    <row r="56" spans="1:12" ht="15.6" x14ac:dyDescent="0.3">
      <c r="D56" s="2"/>
      <c r="E56" s="2"/>
      <c r="F56" s="15"/>
      <c r="G56" s="15"/>
      <c r="H56" s="15"/>
      <c r="I56" s="7"/>
      <c r="J56" s="5"/>
      <c r="K56" s="5"/>
      <c r="L56" s="10"/>
    </row>
    <row r="57" spans="1:12" ht="15.6" x14ac:dyDescent="0.3">
      <c r="D57" s="9" t="s">
        <v>11</v>
      </c>
      <c r="F57" s="6"/>
      <c r="G57" s="12"/>
      <c r="H57" s="12" t="s">
        <v>221</v>
      </c>
      <c r="I57" s="13"/>
      <c r="J57" s="12"/>
      <c r="K57" s="6"/>
      <c r="L57" s="11"/>
    </row>
    <row r="58" spans="1:12" x14ac:dyDescent="0.3">
      <c r="D58" s="5"/>
      <c r="E58" s="5"/>
      <c r="F58" s="16" t="s">
        <v>13</v>
      </c>
      <c r="G58" s="32" t="s">
        <v>10</v>
      </c>
      <c r="H58" s="32"/>
      <c r="I58" s="32"/>
      <c r="J58" s="32"/>
      <c r="K58" s="17"/>
      <c r="L58" s="5"/>
    </row>
    <row r="59" spans="1:12" ht="15.6" x14ac:dyDescent="0.3">
      <c r="D59" s="9" t="s">
        <v>12</v>
      </c>
      <c r="F59" s="6"/>
      <c r="G59" s="12"/>
      <c r="H59" s="12" t="s">
        <v>222</v>
      </c>
      <c r="I59" s="13"/>
      <c r="J59" s="12"/>
      <c r="K59" s="6"/>
      <c r="L59" s="11"/>
    </row>
    <row r="60" spans="1:12" x14ac:dyDescent="0.3">
      <c r="F60" s="16" t="s">
        <v>13</v>
      </c>
      <c r="G60" s="32" t="s">
        <v>10</v>
      </c>
      <c r="H60" s="32"/>
      <c r="I60" s="32"/>
      <c r="J60" s="32"/>
      <c r="K60" s="17"/>
    </row>
    <row r="61" spans="1:12" x14ac:dyDescent="0.3">
      <c r="F61" s="17"/>
      <c r="G61" s="17"/>
      <c r="H61" s="17"/>
      <c r="I61" s="17"/>
      <c r="J61" s="17"/>
      <c r="K61" s="17"/>
    </row>
    <row r="267" ht="22.5" customHeight="1" x14ac:dyDescent="0.3"/>
  </sheetData>
  <autoFilter ref="A14:L14">
    <sortState ref="A15:L233">
      <sortCondition ref="L14"/>
    </sortState>
  </autoFilter>
  <sortState ref="D15:L52">
    <sortCondition descending="1" ref="J15:J52"/>
  </sortState>
  <mergeCells count="12">
    <mergeCell ref="G60:J6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8:J58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zoomScaleSheetLayoutView="70" workbookViewId="0">
      <selection activeCell="E15" sqref="E15:G38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19"/>
      <c r="I5" s="35" t="s">
        <v>28</v>
      </c>
      <c r="J5" s="35"/>
      <c r="K5" s="35"/>
      <c r="L5" s="35"/>
    </row>
    <row r="6" spans="1:26" x14ac:dyDescent="0.3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6" x14ac:dyDescent="0.3">
      <c r="D7" s="5"/>
      <c r="E7" s="5"/>
      <c r="F7" s="5"/>
      <c r="G7" s="5"/>
      <c r="H7" s="5"/>
      <c r="I7" s="35">
        <v>7</v>
      </c>
      <c r="J7" s="35"/>
      <c r="K7" s="35"/>
      <c r="L7" s="35"/>
    </row>
    <row r="8" spans="1:26" x14ac:dyDescent="0.3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7" t="s">
        <v>9</v>
      </c>
      <c r="E11" s="37"/>
      <c r="F11" s="38">
        <v>45558</v>
      </c>
      <c r="G11" s="38"/>
      <c r="H11" s="21"/>
      <c r="I11" s="7"/>
      <c r="J11" s="5"/>
      <c r="K11" s="5"/>
      <c r="L11" s="5"/>
    </row>
    <row r="12" spans="1:26" ht="15.6" x14ac:dyDescent="0.3">
      <c r="D12" s="37" t="s">
        <v>15</v>
      </c>
      <c r="E12" s="37"/>
      <c r="F12" s="39">
        <v>30</v>
      </c>
      <c r="G12" s="39"/>
      <c r="H12" s="22"/>
      <c r="J12" s="18"/>
      <c r="K12" s="18"/>
      <c r="L12" s="18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38" si="0">$I$5</f>
        <v>немецкий</v>
      </c>
      <c r="B15" s="8">
        <v>4</v>
      </c>
      <c r="C15" s="14">
        <f t="shared" ref="C15:C38" si="1">ROW(B15)-14</f>
        <v>1</v>
      </c>
      <c r="D15" s="23" t="s">
        <v>104</v>
      </c>
      <c r="E15" s="23"/>
      <c r="F15" s="23"/>
      <c r="G15" s="23"/>
      <c r="H15" s="23">
        <f t="shared" ref="H15:H38" si="2">$I$7</f>
        <v>7</v>
      </c>
      <c r="I15" s="1" t="s">
        <v>218</v>
      </c>
      <c r="J15" s="23">
        <v>18</v>
      </c>
      <c r="K15" s="20">
        <f t="shared" ref="K15:K38" si="3">J15/$F$12</f>
        <v>0.6</v>
      </c>
      <c r="L15" s="23" t="s">
        <v>25</v>
      </c>
    </row>
    <row r="16" spans="1:26" ht="27.6" x14ac:dyDescent="0.3">
      <c r="A16" s="8" t="str">
        <f t="shared" si="0"/>
        <v>немецкий</v>
      </c>
      <c r="B16" s="8">
        <v>4</v>
      </c>
      <c r="C16" s="14">
        <f t="shared" si="1"/>
        <v>2</v>
      </c>
      <c r="D16" s="23" t="s">
        <v>105</v>
      </c>
      <c r="E16" s="23"/>
      <c r="F16" s="23"/>
      <c r="G16" s="23"/>
      <c r="H16" s="23">
        <f t="shared" si="2"/>
        <v>7</v>
      </c>
      <c r="I16" s="23" t="s">
        <v>218</v>
      </c>
      <c r="J16" s="23">
        <v>18</v>
      </c>
      <c r="K16" s="20">
        <f t="shared" si="3"/>
        <v>0.6</v>
      </c>
      <c r="L16" s="23" t="s">
        <v>25</v>
      </c>
    </row>
    <row r="17" spans="1:12" ht="27.6" x14ac:dyDescent="0.3">
      <c r="A17" s="8" t="str">
        <f t="shared" si="0"/>
        <v>немецкий</v>
      </c>
      <c r="B17" s="8">
        <v>4</v>
      </c>
      <c r="C17" s="14">
        <f t="shared" si="1"/>
        <v>3</v>
      </c>
      <c r="D17" s="23" t="s">
        <v>106</v>
      </c>
      <c r="E17" s="23"/>
      <c r="F17" s="23"/>
      <c r="G17" s="23"/>
      <c r="H17" s="23">
        <f t="shared" si="2"/>
        <v>7</v>
      </c>
      <c r="I17" s="23" t="s">
        <v>219</v>
      </c>
      <c r="J17" s="23">
        <v>17</v>
      </c>
      <c r="K17" s="20">
        <f t="shared" si="3"/>
        <v>0.56666666666666665</v>
      </c>
      <c r="L17" s="23" t="s">
        <v>26</v>
      </c>
    </row>
    <row r="18" spans="1:12" ht="27.6" x14ac:dyDescent="0.3">
      <c r="A18" s="8" t="str">
        <f t="shared" si="0"/>
        <v>немецкий</v>
      </c>
      <c r="B18" s="8">
        <v>4</v>
      </c>
      <c r="C18" s="14">
        <f t="shared" si="1"/>
        <v>4</v>
      </c>
      <c r="D18" s="23" t="s">
        <v>107</v>
      </c>
      <c r="E18" s="23"/>
      <c r="F18" s="23"/>
      <c r="G18" s="23"/>
      <c r="H18" s="23">
        <f t="shared" si="2"/>
        <v>7</v>
      </c>
      <c r="I18" s="23" t="s">
        <v>220</v>
      </c>
      <c r="J18" s="23">
        <v>16</v>
      </c>
      <c r="K18" s="20">
        <f t="shared" si="3"/>
        <v>0.53333333333333333</v>
      </c>
      <c r="L18" s="23" t="s">
        <v>26</v>
      </c>
    </row>
    <row r="19" spans="1:12" ht="27.6" x14ac:dyDescent="0.3">
      <c r="A19" s="8" t="str">
        <f t="shared" si="0"/>
        <v>немецкий</v>
      </c>
      <c r="B19" s="8">
        <v>4</v>
      </c>
      <c r="C19" s="14">
        <f t="shared" si="1"/>
        <v>5</v>
      </c>
      <c r="D19" s="23" t="s">
        <v>108</v>
      </c>
      <c r="E19" s="23"/>
      <c r="F19" s="23"/>
      <c r="G19" s="23"/>
      <c r="H19" s="23">
        <f t="shared" si="2"/>
        <v>7</v>
      </c>
      <c r="I19" s="23" t="s">
        <v>219</v>
      </c>
      <c r="J19" s="23">
        <v>14</v>
      </c>
      <c r="K19" s="20">
        <f t="shared" si="3"/>
        <v>0.46666666666666667</v>
      </c>
      <c r="L19" s="23" t="s">
        <v>27</v>
      </c>
    </row>
    <row r="20" spans="1:12" ht="27.6" x14ac:dyDescent="0.3">
      <c r="A20" s="8" t="str">
        <f t="shared" si="0"/>
        <v>немецкий</v>
      </c>
      <c r="B20" s="8">
        <v>4</v>
      </c>
      <c r="C20" s="14">
        <f t="shared" si="1"/>
        <v>6</v>
      </c>
      <c r="D20" s="23" t="s">
        <v>109</v>
      </c>
      <c r="E20" s="23"/>
      <c r="F20" s="23"/>
      <c r="G20" s="23"/>
      <c r="H20" s="23">
        <f t="shared" si="2"/>
        <v>7</v>
      </c>
      <c r="I20" s="23" t="s">
        <v>219</v>
      </c>
      <c r="J20" s="23">
        <v>14</v>
      </c>
      <c r="K20" s="20">
        <f t="shared" si="3"/>
        <v>0.46666666666666667</v>
      </c>
      <c r="L20" s="23" t="s">
        <v>27</v>
      </c>
    </row>
    <row r="21" spans="1:12" ht="27.6" x14ac:dyDescent="0.3">
      <c r="A21" s="8" t="str">
        <f t="shared" si="0"/>
        <v>немецкий</v>
      </c>
      <c r="B21" s="8">
        <v>4</v>
      </c>
      <c r="C21" s="14">
        <f t="shared" si="1"/>
        <v>7</v>
      </c>
      <c r="D21" s="23" t="s">
        <v>110</v>
      </c>
      <c r="E21" s="23"/>
      <c r="F21" s="23"/>
      <c r="G21" s="23"/>
      <c r="H21" s="23">
        <f t="shared" si="2"/>
        <v>7</v>
      </c>
      <c r="I21" s="23" t="s">
        <v>219</v>
      </c>
      <c r="J21" s="23">
        <v>13</v>
      </c>
      <c r="K21" s="20">
        <f t="shared" si="3"/>
        <v>0.43333333333333335</v>
      </c>
      <c r="L21" s="23" t="s">
        <v>27</v>
      </c>
    </row>
    <row r="22" spans="1:12" ht="27.6" x14ac:dyDescent="0.3">
      <c r="A22" s="8" t="str">
        <f t="shared" si="0"/>
        <v>немецкий</v>
      </c>
      <c r="B22" s="8">
        <v>4</v>
      </c>
      <c r="C22" s="14">
        <f t="shared" si="1"/>
        <v>8</v>
      </c>
      <c r="D22" s="23" t="s">
        <v>111</v>
      </c>
      <c r="E22" s="23"/>
      <c r="F22" s="23"/>
      <c r="G22" s="23"/>
      <c r="H22" s="23">
        <f t="shared" si="2"/>
        <v>7</v>
      </c>
      <c r="I22" s="23" t="s">
        <v>219</v>
      </c>
      <c r="J22" s="23">
        <v>13</v>
      </c>
      <c r="K22" s="20">
        <f t="shared" si="3"/>
        <v>0.43333333333333335</v>
      </c>
      <c r="L22" s="23" t="s">
        <v>27</v>
      </c>
    </row>
    <row r="23" spans="1:12" ht="27.6" x14ac:dyDescent="0.3">
      <c r="A23" s="8" t="str">
        <f t="shared" si="0"/>
        <v>немецкий</v>
      </c>
      <c r="B23" s="8">
        <v>4</v>
      </c>
      <c r="C23" s="14">
        <f t="shared" si="1"/>
        <v>9</v>
      </c>
      <c r="D23" s="23" t="s">
        <v>112</v>
      </c>
      <c r="E23" s="23"/>
      <c r="F23" s="23"/>
      <c r="G23" s="23"/>
      <c r="H23" s="23">
        <f t="shared" si="2"/>
        <v>7</v>
      </c>
      <c r="I23" s="23" t="s">
        <v>220</v>
      </c>
      <c r="J23" s="23">
        <v>11</v>
      </c>
      <c r="K23" s="20">
        <f t="shared" si="3"/>
        <v>0.36666666666666664</v>
      </c>
      <c r="L23" s="23" t="s">
        <v>27</v>
      </c>
    </row>
    <row r="24" spans="1:12" ht="27.6" x14ac:dyDescent="0.3">
      <c r="A24" s="8" t="str">
        <f t="shared" si="0"/>
        <v>немецкий</v>
      </c>
      <c r="B24" s="8">
        <v>4</v>
      </c>
      <c r="C24" s="14">
        <f t="shared" si="1"/>
        <v>10</v>
      </c>
      <c r="D24" s="23" t="s">
        <v>113</v>
      </c>
      <c r="E24" s="23"/>
      <c r="F24" s="23"/>
      <c r="G24" s="23"/>
      <c r="H24" s="23">
        <f t="shared" si="2"/>
        <v>7</v>
      </c>
      <c r="I24" s="23" t="s">
        <v>219</v>
      </c>
      <c r="J24" s="23">
        <v>11</v>
      </c>
      <c r="K24" s="20">
        <f t="shared" si="3"/>
        <v>0.36666666666666664</v>
      </c>
      <c r="L24" s="23" t="s">
        <v>27</v>
      </c>
    </row>
    <row r="25" spans="1:12" ht="27.6" x14ac:dyDescent="0.3">
      <c r="A25" s="8" t="str">
        <f t="shared" si="0"/>
        <v>немецкий</v>
      </c>
      <c r="B25" s="8">
        <v>4</v>
      </c>
      <c r="C25" s="14">
        <f t="shared" si="1"/>
        <v>11</v>
      </c>
      <c r="D25" s="23" t="s">
        <v>114</v>
      </c>
      <c r="E25" s="23"/>
      <c r="F25" s="23"/>
      <c r="G25" s="23"/>
      <c r="H25" s="23">
        <f t="shared" si="2"/>
        <v>7</v>
      </c>
      <c r="I25" s="23" t="s">
        <v>220</v>
      </c>
      <c r="J25" s="23">
        <v>11</v>
      </c>
      <c r="K25" s="20">
        <f t="shared" si="3"/>
        <v>0.36666666666666664</v>
      </c>
      <c r="L25" s="23" t="s">
        <v>27</v>
      </c>
    </row>
    <row r="26" spans="1:12" ht="27.6" x14ac:dyDescent="0.3">
      <c r="A26" s="8" t="str">
        <f t="shared" si="0"/>
        <v>немецкий</v>
      </c>
      <c r="B26" s="8">
        <v>4</v>
      </c>
      <c r="C26" s="14">
        <f t="shared" si="1"/>
        <v>12</v>
      </c>
      <c r="D26" s="23" t="s">
        <v>115</v>
      </c>
      <c r="E26" s="23"/>
      <c r="F26" s="23"/>
      <c r="G26" s="23"/>
      <c r="H26" s="23">
        <f t="shared" si="2"/>
        <v>7</v>
      </c>
      <c r="I26" s="23" t="s">
        <v>220</v>
      </c>
      <c r="J26" s="23">
        <v>11</v>
      </c>
      <c r="K26" s="20">
        <f t="shared" si="3"/>
        <v>0.36666666666666664</v>
      </c>
      <c r="L26" s="23" t="s">
        <v>27</v>
      </c>
    </row>
    <row r="27" spans="1:12" ht="27.6" x14ac:dyDescent="0.3">
      <c r="A27" s="8" t="str">
        <f t="shared" si="0"/>
        <v>немецкий</v>
      </c>
      <c r="B27" s="8">
        <v>4</v>
      </c>
      <c r="C27" s="14">
        <f t="shared" si="1"/>
        <v>13</v>
      </c>
      <c r="D27" s="23" t="s">
        <v>116</v>
      </c>
      <c r="E27" s="23"/>
      <c r="F27" s="23"/>
      <c r="G27" s="23"/>
      <c r="H27" s="23">
        <f t="shared" si="2"/>
        <v>7</v>
      </c>
      <c r="I27" s="23" t="s">
        <v>218</v>
      </c>
      <c r="J27" s="23">
        <v>10</v>
      </c>
      <c r="K27" s="20">
        <f t="shared" si="3"/>
        <v>0.33333333333333331</v>
      </c>
      <c r="L27" s="23" t="s">
        <v>27</v>
      </c>
    </row>
    <row r="28" spans="1:12" ht="27.6" x14ac:dyDescent="0.3">
      <c r="A28" s="8" t="str">
        <f t="shared" si="0"/>
        <v>немецкий</v>
      </c>
      <c r="B28" s="8">
        <v>4</v>
      </c>
      <c r="C28" s="14">
        <f t="shared" si="1"/>
        <v>14</v>
      </c>
      <c r="D28" s="23" t="s">
        <v>117</v>
      </c>
      <c r="E28" s="23"/>
      <c r="F28" s="23"/>
      <c r="G28" s="23"/>
      <c r="H28" s="23">
        <f t="shared" si="2"/>
        <v>7</v>
      </c>
      <c r="I28" s="23" t="s">
        <v>219</v>
      </c>
      <c r="J28" s="23">
        <v>9</v>
      </c>
      <c r="K28" s="20">
        <f t="shared" si="3"/>
        <v>0.3</v>
      </c>
      <c r="L28" s="23" t="s">
        <v>27</v>
      </c>
    </row>
    <row r="29" spans="1:12" ht="27.6" x14ac:dyDescent="0.3">
      <c r="A29" s="8" t="str">
        <f t="shared" si="0"/>
        <v>немецкий</v>
      </c>
      <c r="B29" s="8">
        <v>4</v>
      </c>
      <c r="C29" s="14">
        <f t="shared" si="1"/>
        <v>15</v>
      </c>
      <c r="D29" s="23" t="s">
        <v>118</v>
      </c>
      <c r="E29" s="23"/>
      <c r="F29" s="23"/>
      <c r="G29" s="23"/>
      <c r="H29" s="23">
        <f t="shared" si="2"/>
        <v>7</v>
      </c>
      <c r="I29" s="23" t="s">
        <v>220</v>
      </c>
      <c r="J29" s="23">
        <v>9</v>
      </c>
      <c r="K29" s="20">
        <f t="shared" si="3"/>
        <v>0.3</v>
      </c>
      <c r="L29" s="23" t="s">
        <v>27</v>
      </c>
    </row>
    <row r="30" spans="1:12" ht="27.6" x14ac:dyDescent="0.3">
      <c r="A30" s="8" t="str">
        <f t="shared" si="0"/>
        <v>немецкий</v>
      </c>
      <c r="B30" s="8">
        <v>4</v>
      </c>
      <c r="C30" s="14">
        <f t="shared" si="1"/>
        <v>16</v>
      </c>
      <c r="D30" s="23" t="s">
        <v>119</v>
      </c>
      <c r="E30" s="23"/>
      <c r="F30" s="23"/>
      <c r="G30" s="23"/>
      <c r="H30" s="23">
        <f t="shared" si="2"/>
        <v>7</v>
      </c>
      <c r="I30" s="23" t="s">
        <v>218</v>
      </c>
      <c r="J30" s="23">
        <v>9</v>
      </c>
      <c r="K30" s="20">
        <f t="shared" si="3"/>
        <v>0.3</v>
      </c>
      <c r="L30" s="23" t="s">
        <v>27</v>
      </c>
    </row>
    <row r="31" spans="1:12" ht="27.6" x14ac:dyDescent="0.3">
      <c r="A31" s="8" t="str">
        <f t="shared" si="0"/>
        <v>немецкий</v>
      </c>
      <c r="B31" s="8">
        <v>4</v>
      </c>
      <c r="C31" s="14">
        <f t="shared" si="1"/>
        <v>17</v>
      </c>
      <c r="D31" s="23" t="s">
        <v>120</v>
      </c>
      <c r="E31" s="23"/>
      <c r="F31" s="23"/>
      <c r="G31" s="23"/>
      <c r="H31" s="23">
        <f t="shared" si="2"/>
        <v>7</v>
      </c>
      <c r="I31" s="23" t="s">
        <v>218</v>
      </c>
      <c r="J31" s="23">
        <v>9</v>
      </c>
      <c r="K31" s="20">
        <f t="shared" si="3"/>
        <v>0.3</v>
      </c>
      <c r="L31" s="23" t="s">
        <v>27</v>
      </c>
    </row>
    <row r="32" spans="1:12" ht="27.6" x14ac:dyDescent="0.3">
      <c r="A32" s="8" t="str">
        <f t="shared" si="0"/>
        <v>немецкий</v>
      </c>
      <c r="B32" s="8">
        <v>4</v>
      </c>
      <c r="C32" s="14">
        <f t="shared" si="1"/>
        <v>18</v>
      </c>
      <c r="D32" s="23" t="s">
        <v>121</v>
      </c>
      <c r="E32" s="23"/>
      <c r="F32" s="23"/>
      <c r="G32" s="23"/>
      <c r="H32" s="23">
        <f t="shared" si="2"/>
        <v>7</v>
      </c>
      <c r="I32" s="23" t="s">
        <v>218</v>
      </c>
      <c r="J32" s="23">
        <v>8</v>
      </c>
      <c r="K32" s="20">
        <f t="shared" si="3"/>
        <v>0.26666666666666666</v>
      </c>
      <c r="L32" s="23" t="s">
        <v>27</v>
      </c>
    </row>
    <row r="33" spans="1:12" ht="27.6" x14ac:dyDescent="0.3">
      <c r="A33" s="8" t="str">
        <f t="shared" si="0"/>
        <v>немецкий</v>
      </c>
      <c r="B33" s="8">
        <v>4</v>
      </c>
      <c r="C33" s="14">
        <f t="shared" si="1"/>
        <v>19</v>
      </c>
      <c r="D33" s="23" t="s">
        <v>122</v>
      </c>
      <c r="E33" s="23"/>
      <c r="F33" s="23"/>
      <c r="G33" s="23"/>
      <c r="H33" s="23">
        <f t="shared" si="2"/>
        <v>7</v>
      </c>
      <c r="I33" s="23" t="s">
        <v>219</v>
      </c>
      <c r="J33" s="23">
        <v>7</v>
      </c>
      <c r="K33" s="20">
        <f t="shared" si="3"/>
        <v>0.23333333333333334</v>
      </c>
      <c r="L33" s="23" t="s">
        <v>27</v>
      </c>
    </row>
    <row r="34" spans="1:12" ht="27.6" x14ac:dyDescent="0.3">
      <c r="A34" s="8" t="str">
        <f t="shared" si="0"/>
        <v>немецкий</v>
      </c>
      <c r="B34" s="8">
        <v>4</v>
      </c>
      <c r="C34" s="14">
        <f t="shared" si="1"/>
        <v>20</v>
      </c>
      <c r="D34" s="23" t="s">
        <v>123</v>
      </c>
      <c r="E34" s="23"/>
      <c r="F34" s="23"/>
      <c r="G34" s="23"/>
      <c r="H34" s="23">
        <f t="shared" si="2"/>
        <v>7</v>
      </c>
      <c r="I34" s="23" t="s">
        <v>218</v>
      </c>
      <c r="J34" s="23">
        <v>7</v>
      </c>
      <c r="K34" s="20">
        <f t="shared" si="3"/>
        <v>0.23333333333333334</v>
      </c>
      <c r="L34" s="23" t="s">
        <v>27</v>
      </c>
    </row>
    <row r="35" spans="1:12" ht="27.6" x14ac:dyDescent="0.3">
      <c r="A35" s="8" t="str">
        <f t="shared" si="0"/>
        <v>немецкий</v>
      </c>
      <c r="B35" s="8">
        <v>4</v>
      </c>
      <c r="C35" s="14">
        <f t="shared" si="1"/>
        <v>21</v>
      </c>
      <c r="D35" s="23" t="s">
        <v>124</v>
      </c>
      <c r="E35" s="23"/>
      <c r="F35" s="23"/>
      <c r="G35" s="23"/>
      <c r="H35" s="23">
        <f t="shared" si="2"/>
        <v>7</v>
      </c>
      <c r="I35" s="23" t="s">
        <v>219</v>
      </c>
      <c r="J35" s="23">
        <v>7</v>
      </c>
      <c r="K35" s="20">
        <f t="shared" si="3"/>
        <v>0.23333333333333334</v>
      </c>
      <c r="L35" s="23" t="s">
        <v>27</v>
      </c>
    </row>
    <row r="36" spans="1:12" ht="27.6" x14ac:dyDescent="0.3">
      <c r="A36" s="8" t="str">
        <f t="shared" si="0"/>
        <v>немецкий</v>
      </c>
      <c r="B36" s="8">
        <v>4</v>
      </c>
      <c r="C36" s="14">
        <f t="shared" si="1"/>
        <v>22</v>
      </c>
      <c r="D36" s="23" t="s">
        <v>125</v>
      </c>
      <c r="E36" s="23"/>
      <c r="F36" s="23"/>
      <c r="G36" s="23"/>
      <c r="H36" s="23">
        <f t="shared" si="2"/>
        <v>7</v>
      </c>
      <c r="I36" s="23" t="s">
        <v>219</v>
      </c>
      <c r="J36" s="23">
        <v>7</v>
      </c>
      <c r="K36" s="20">
        <f t="shared" si="3"/>
        <v>0.23333333333333334</v>
      </c>
      <c r="L36" s="23" t="s">
        <v>27</v>
      </c>
    </row>
    <row r="37" spans="1:12" ht="27.6" x14ac:dyDescent="0.3">
      <c r="A37" s="8" t="str">
        <f t="shared" si="0"/>
        <v>немецкий</v>
      </c>
      <c r="B37" s="8">
        <v>4</v>
      </c>
      <c r="C37" s="14">
        <f t="shared" si="1"/>
        <v>23</v>
      </c>
      <c r="D37" s="23" t="s">
        <v>126</v>
      </c>
      <c r="E37" s="23"/>
      <c r="F37" s="23"/>
      <c r="G37" s="23"/>
      <c r="H37" s="23">
        <f t="shared" si="2"/>
        <v>7</v>
      </c>
      <c r="I37" s="23" t="s">
        <v>219</v>
      </c>
      <c r="J37" s="23">
        <v>6</v>
      </c>
      <c r="K37" s="20">
        <f t="shared" si="3"/>
        <v>0.2</v>
      </c>
      <c r="L37" s="23" t="s">
        <v>27</v>
      </c>
    </row>
    <row r="38" spans="1:12" ht="27.6" x14ac:dyDescent="0.3">
      <c r="A38" s="8" t="str">
        <f t="shared" si="0"/>
        <v>немецкий</v>
      </c>
      <c r="B38" s="8">
        <v>4</v>
      </c>
      <c r="C38" s="14">
        <f t="shared" si="1"/>
        <v>24</v>
      </c>
      <c r="D38" s="23" t="s">
        <v>127</v>
      </c>
      <c r="E38" s="23"/>
      <c r="F38" s="23"/>
      <c r="G38" s="23"/>
      <c r="H38" s="23">
        <f t="shared" si="2"/>
        <v>7</v>
      </c>
      <c r="I38" s="23" t="s">
        <v>218</v>
      </c>
      <c r="J38" s="23">
        <v>6</v>
      </c>
      <c r="K38" s="20">
        <f t="shared" si="3"/>
        <v>0.2</v>
      </c>
      <c r="L38" s="23" t="s">
        <v>27</v>
      </c>
    </row>
    <row r="42" spans="1:12" ht="15.6" x14ac:dyDescent="0.3">
      <c r="D42" s="2"/>
      <c r="E42" s="2"/>
      <c r="F42" s="15"/>
      <c r="G42" s="15"/>
      <c r="H42" s="15"/>
      <c r="I42" s="7"/>
      <c r="J42" s="5"/>
      <c r="K42" s="5"/>
      <c r="L42" s="10"/>
    </row>
    <row r="43" spans="1:12" ht="15.6" x14ac:dyDescent="0.3">
      <c r="D43" s="9" t="s">
        <v>11</v>
      </c>
      <c r="F43" s="6"/>
      <c r="G43" s="12"/>
      <c r="H43" s="12" t="s">
        <v>221</v>
      </c>
      <c r="I43" s="13"/>
      <c r="J43" s="12"/>
      <c r="K43" s="6"/>
      <c r="L43" s="11"/>
    </row>
    <row r="44" spans="1:12" x14ac:dyDescent="0.3">
      <c r="D44" s="5"/>
      <c r="E44" s="5"/>
      <c r="F44" s="16" t="s">
        <v>13</v>
      </c>
      <c r="G44" s="32" t="s">
        <v>10</v>
      </c>
      <c r="H44" s="32"/>
      <c r="I44" s="32"/>
      <c r="J44" s="32"/>
      <c r="K44" s="17"/>
      <c r="L44" s="5"/>
    </row>
    <row r="45" spans="1:12" ht="15.6" x14ac:dyDescent="0.3">
      <c r="D45" s="9" t="s">
        <v>12</v>
      </c>
      <c r="F45" s="6"/>
      <c r="G45" s="12"/>
      <c r="H45" s="12" t="s">
        <v>222</v>
      </c>
      <c r="I45" s="13"/>
      <c r="J45" s="12"/>
      <c r="K45" s="6"/>
      <c r="L45" s="11"/>
    </row>
    <row r="46" spans="1:12" x14ac:dyDescent="0.3">
      <c r="F46" s="16" t="s">
        <v>13</v>
      </c>
      <c r="G46" s="32" t="s">
        <v>10</v>
      </c>
      <c r="H46" s="32"/>
      <c r="I46" s="32"/>
      <c r="J46" s="32"/>
      <c r="K46" s="17"/>
    </row>
    <row r="47" spans="1:12" x14ac:dyDescent="0.3">
      <c r="F47" s="17"/>
      <c r="G47" s="17"/>
      <c r="H47" s="17"/>
      <c r="I47" s="17"/>
      <c r="J47" s="17"/>
      <c r="K47" s="17"/>
    </row>
    <row r="349" ht="22.5" customHeight="1" x14ac:dyDescent="0.3"/>
  </sheetData>
  <autoFilter ref="A14:L14"/>
  <mergeCells count="12">
    <mergeCell ref="G46:J4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4:J44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24"/>
  <sheetViews>
    <sheetView view="pageBreakPreview" zoomScale="70" zoomScaleNormal="40" zoomScaleSheetLayoutView="70" workbookViewId="0">
      <selection activeCell="E15" sqref="E15:G41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19"/>
      <c r="I5" s="35" t="s">
        <v>28</v>
      </c>
      <c r="J5" s="35"/>
      <c r="K5" s="35"/>
      <c r="L5" s="35"/>
    </row>
    <row r="6" spans="1:26" x14ac:dyDescent="0.3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6" x14ac:dyDescent="0.3">
      <c r="D7" s="5"/>
      <c r="E7" s="5"/>
      <c r="F7" s="5"/>
      <c r="G7" s="5"/>
      <c r="H7" s="5"/>
      <c r="I7" s="35">
        <v>8</v>
      </c>
      <c r="J7" s="35"/>
      <c r="K7" s="35"/>
      <c r="L7" s="35"/>
    </row>
    <row r="8" spans="1:26" x14ac:dyDescent="0.3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7" t="s">
        <v>9</v>
      </c>
      <c r="E11" s="37"/>
      <c r="F11" s="38">
        <v>45558</v>
      </c>
      <c r="G11" s="38"/>
      <c r="H11" s="21"/>
      <c r="I11" s="7"/>
      <c r="J11" s="5"/>
      <c r="K11" s="5"/>
      <c r="L11" s="5"/>
    </row>
    <row r="12" spans="1:26" ht="15.6" x14ac:dyDescent="0.3">
      <c r="D12" s="37" t="s">
        <v>15</v>
      </c>
      <c r="E12" s="37"/>
      <c r="F12" s="39">
        <v>30</v>
      </c>
      <c r="G12" s="39"/>
      <c r="H12" s="22"/>
      <c r="J12" s="18"/>
      <c r="K12" s="18"/>
      <c r="L12" s="18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41" si="0">$I$5</f>
        <v>немецкий</v>
      </c>
      <c r="B15" s="8">
        <v>4</v>
      </c>
      <c r="C15" s="14">
        <f t="shared" ref="C15:C41" si="1">ROW(B15)-14</f>
        <v>1</v>
      </c>
      <c r="D15" s="23" t="s">
        <v>97</v>
      </c>
      <c r="E15" s="23"/>
      <c r="F15" s="23"/>
      <c r="G15" s="23"/>
      <c r="H15" s="23">
        <f t="shared" ref="H15:H41" si="2">$I$7</f>
        <v>8</v>
      </c>
      <c r="I15" s="24" t="s">
        <v>206</v>
      </c>
      <c r="J15" s="23">
        <v>22</v>
      </c>
      <c r="K15" s="20">
        <f t="shared" ref="K15:K41" si="3">J15/$F$12</f>
        <v>0.73333333333333328</v>
      </c>
      <c r="L15" s="23" t="s">
        <v>25</v>
      </c>
    </row>
    <row r="16" spans="1:26" ht="27.6" x14ac:dyDescent="0.3">
      <c r="A16" s="8" t="str">
        <f t="shared" si="0"/>
        <v>немецкий</v>
      </c>
      <c r="B16" s="8">
        <v>4</v>
      </c>
      <c r="C16" s="14">
        <f t="shared" si="1"/>
        <v>2</v>
      </c>
      <c r="D16" s="23" t="s">
        <v>95</v>
      </c>
      <c r="E16" s="23"/>
      <c r="F16" s="23"/>
      <c r="G16" s="23"/>
      <c r="H16" s="23">
        <f t="shared" si="2"/>
        <v>8</v>
      </c>
      <c r="I16" s="23" t="s">
        <v>206</v>
      </c>
      <c r="J16" s="23">
        <v>18</v>
      </c>
      <c r="K16" s="20">
        <f t="shared" si="3"/>
        <v>0.6</v>
      </c>
      <c r="L16" s="23" t="s">
        <v>26</v>
      </c>
    </row>
    <row r="17" spans="1:12" ht="27.6" x14ac:dyDescent="0.3">
      <c r="A17" s="8" t="str">
        <f t="shared" si="0"/>
        <v>немецкий</v>
      </c>
      <c r="B17" s="8">
        <v>4</v>
      </c>
      <c r="C17" s="14">
        <f t="shared" si="1"/>
        <v>3</v>
      </c>
      <c r="D17" s="23" t="s">
        <v>103</v>
      </c>
      <c r="E17" s="23"/>
      <c r="F17" s="23"/>
      <c r="G17" s="23"/>
      <c r="H17" s="23">
        <f t="shared" si="2"/>
        <v>8</v>
      </c>
      <c r="I17" s="23" t="s">
        <v>206</v>
      </c>
      <c r="J17" s="23">
        <v>18</v>
      </c>
      <c r="K17" s="20">
        <f t="shared" si="3"/>
        <v>0.6</v>
      </c>
      <c r="L17" s="23" t="s">
        <v>26</v>
      </c>
    </row>
    <row r="18" spans="1:12" ht="27.6" x14ac:dyDescent="0.3">
      <c r="A18" s="8" t="str">
        <f t="shared" si="0"/>
        <v>немецкий</v>
      </c>
      <c r="B18" s="8">
        <v>4</v>
      </c>
      <c r="C18" s="14">
        <f t="shared" si="1"/>
        <v>4</v>
      </c>
      <c r="D18" s="23" t="s">
        <v>83</v>
      </c>
      <c r="E18" s="23"/>
      <c r="F18" s="23"/>
      <c r="G18" s="23"/>
      <c r="H18" s="23">
        <f t="shared" si="2"/>
        <v>8</v>
      </c>
      <c r="I18" s="23" t="s">
        <v>205</v>
      </c>
      <c r="J18" s="23">
        <v>13</v>
      </c>
      <c r="K18" s="20">
        <f t="shared" si="3"/>
        <v>0.43333333333333335</v>
      </c>
      <c r="L18" s="23" t="s">
        <v>27</v>
      </c>
    </row>
    <row r="19" spans="1:12" ht="27.6" x14ac:dyDescent="0.3">
      <c r="A19" s="8" t="str">
        <f t="shared" si="0"/>
        <v>немецкий</v>
      </c>
      <c r="B19" s="8">
        <v>4</v>
      </c>
      <c r="C19" s="14">
        <f t="shared" si="1"/>
        <v>5</v>
      </c>
      <c r="D19" s="23" t="s">
        <v>85</v>
      </c>
      <c r="E19" s="23"/>
      <c r="F19" s="23"/>
      <c r="G19" s="23"/>
      <c r="H19" s="23">
        <f t="shared" si="2"/>
        <v>8</v>
      </c>
      <c r="I19" s="23" t="s">
        <v>205</v>
      </c>
      <c r="J19" s="23">
        <v>13</v>
      </c>
      <c r="K19" s="20">
        <f t="shared" si="3"/>
        <v>0.43333333333333335</v>
      </c>
      <c r="L19" s="23" t="s">
        <v>27</v>
      </c>
    </row>
    <row r="20" spans="1:12" ht="27.6" x14ac:dyDescent="0.3">
      <c r="A20" s="8" t="str">
        <f t="shared" si="0"/>
        <v>немецкий</v>
      </c>
      <c r="B20" s="8">
        <v>4</v>
      </c>
      <c r="C20" s="14">
        <f t="shared" si="1"/>
        <v>6</v>
      </c>
      <c r="D20" s="23" t="s">
        <v>86</v>
      </c>
      <c r="E20" s="23"/>
      <c r="F20" s="23"/>
      <c r="G20" s="23"/>
      <c r="H20" s="23">
        <f t="shared" si="2"/>
        <v>8</v>
      </c>
      <c r="I20" s="23" t="s">
        <v>205</v>
      </c>
      <c r="J20" s="23">
        <v>12</v>
      </c>
      <c r="K20" s="20">
        <f t="shared" si="3"/>
        <v>0.4</v>
      </c>
      <c r="L20" s="23" t="s">
        <v>27</v>
      </c>
    </row>
    <row r="21" spans="1:12" ht="27.6" x14ac:dyDescent="0.3">
      <c r="A21" s="8" t="str">
        <f t="shared" si="0"/>
        <v>немецкий</v>
      </c>
      <c r="B21" s="8">
        <v>4</v>
      </c>
      <c r="C21" s="14">
        <f t="shared" si="1"/>
        <v>7</v>
      </c>
      <c r="D21" s="23" t="s">
        <v>92</v>
      </c>
      <c r="E21" s="23"/>
      <c r="F21" s="23"/>
      <c r="G21" s="23"/>
      <c r="H21" s="23">
        <f t="shared" si="2"/>
        <v>8</v>
      </c>
      <c r="I21" s="23" t="s">
        <v>204</v>
      </c>
      <c r="J21" s="23">
        <v>12</v>
      </c>
      <c r="K21" s="20">
        <f t="shared" si="3"/>
        <v>0.4</v>
      </c>
      <c r="L21" s="23" t="s">
        <v>27</v>
      </c>
    </row>
    <row r="22" spans="1:12" ht="27.6" x14ac:dyDescent="0.3">
      <c r="A22" s="8" t="str">
        <f t="shared" si="0"/>
        <v>немецкий</v>
      </c>
      <c r="B22" s="8">
        <v>4</v>
      </c>
      <c r="C22" s="14">
        <f t="shared" si="1"/>
        <v>8</v>
      </c>
      <c r="D22" s="23" t="s">
        <v>93</v>
      </c>
      <c r="E22" s="23"/>
      <c r="F22" s="23"/>
      <c r="G22" s="23"/>
      <c r="H22" s="23">
        <f t="shared" si="2"/>
        <v>8</v>
      </c>
      <c r="I22" s="23" t="s">
        <v>204</v>
      </c>
      <c r="J22" s="23">
        <v>12</v>
      </c>
      <c r="K22" s="20">
        <f t="shared" si="3"/>
        <v>0.4</v>
      </c>
      <c r="L22" s="23" t="s">
        <v>27</v>
      </c>
    </row>
    <row r="23" spans="1:12" ht="27.6" x14ac:dyDescent="0.3">
      <c r="A23" s="8" t="str">
        <f t="shared" si="0"/>
        <v>немецкий</v>
      </c>
      <c r="B23" s="8">
        <v>4</v>
      </c>
      <c r="C23" s="14">
        <f t="shared" si="1"/>
        <v>9</v>
      </c>
      <c r="D23" s="23" t="s">
        <v>87</v>
      </c>
      <c r="E23" s="23"/>
      <c r="F23" s="23"/>
      <c r="G23" s="23"/>
      <c r="H23" s="23">
        <f t="shared" si="2"/>
        <v>8</v>
      </c>
      <c r="I23" s="23" t="s">
        <v>205</v>
      </c>
      <c r="J23" s="23">
        <v>11</v>
      </c>
      <c r="K23" s="20">
        <f t="shared" si="3"/>
        <v>0.36666666666666664</v>
      </c>
      <c r="L23" s="23" t="s">
        <v>27</v>
      </c>
    </row>
    <row r="24" spans="1:12" ht="27.6" x14ac:dyDescent="0.3">
      <c r="A24" s="8" t="str">
        <f t="shared" si="0"/>
        <v>немецкий</v>
      </c>
      <c r="B24" s="8">
        <v>4</v>
      </c>
      <c r="C24" s="14">
        <f t="shared" si="1"/>
        <v>10</v>
      </c>
      <c r="D24" s="23" t="s">
        <v>99</v>
      </c>
      <c r="E24" s="23"/>
      <c r="F24" s="23"/>
      <c r="G24" s="23"/>
      <c r="H24" s="23">
        <f t="shared" si="2"/>
        <v>8</v>
      </c>
      <c r="I24" s="23" t="s">
        <v>206</v>
      </c>
      <c r="J24" s="23">
        <v>10</v>
      </c>
      <c r="K24" s="20">
        <f t="shared" si="3"/>
        <v>0.33333333333333331</v>
      </c>
      <c r="L24" s="23" t="s">
        <v>27</v>
      </c>
    </row>
    <row r="25" spans="1:12" ht="27.6" x14ac:dyDescent="0.3">
      <c r="A25" s="8" t="str">
        <f t="shared" si="0"/>
        <v>немецкий</v>
      </c>
      <c r="B25" s="8">
        <v>4</v>
      </c>
      <c r="C25" s="14">
        <f t="shared" si="1"/>
        <v>11</v>
      </c>
      <c r="D25" s="23" t="s">
        <v>81</v>
      </c>
      <c r="E25" s="23"/>
      <c r="F25" s="23"/>
      <c r="G25" s="23"/>
      <c r="H25" s="23">
        <f t="shared" si="2"/>
        <v>8</v>
      </c>
      <c r="I25" s="23" t="s">
        <v>205</v>
      </c>
      <c r="J25" s="23">
        <v>9</v>
      </c>
      <c r="K25" s="20">
        <f t="shared" si="3"/>
        <v>0.3</v>
      </c>
      <c r="L25" s="23" t="s">
        <v>27</v>
      </c>
    </row>
    <row r="26" spans="1:12" ht="27.6" x14ac:dyDescent="0.3">
      <c r="A26" s="8" t="str">
        <f t="shared" si="0"/>
        <v>немецкий</v>
      </c>
      <c r="B26" s="8">
        <v>4</v>
      </c>
      <c r="C26" s="14">
        <f t="shared" si="1"/>
        <v>12</v>
      </c>
      <c r="D26" s="23" t="s">
        <v>78</v>
      </c>
      <c r="E26" s="23"/>
      <c r="F26" s="23"/>
      <c r="G26" s="23"/>
      <c r="H26" s="23">
        <f t="shared" si="2"/>
        <v>8</v>
      </c>
      <c r="I26" s="23" t="s">
        <v>205</v>
      </c>
      <c r="J26" s="23">
        <v>8</v>
      </c>
      <c r="K26" s="20">
        <f t="shared" si="3"/>
        <v>0.26666666666666666</v>
      </c>
      <c r="L26" s="23" t="s">
        <v>27</v>
      </c>
    </row>
    <row r="27" spans="1:12" ht="27.6" x14ac:dyDescent="0.3">
      <c r="A27" s="8" t="str">
        <f t="shared" si="0"/>
        <v>немецкий</v>
      </c>
      <c r="B27" s="8">
        <v>4</v>
      </c>
      <c r="C27" s="14">
        <f t="shared" si="1"/>
        <v>13</v>
      </c>
      <c r="D27" s="23" t="s">
        <v>84</v>
      </c>
      <c r="E27" s="23"/>
      <c r="F27" s="23"/>
      <c r="G27" s="23"/>
      <c r="H27" s="23">
        <f t="shared" si="2"/>
        <v>8</v>
      </c>
      <c r="I27" s="23" t="s">
        <v>205</v>
      </c>
      <c r="J27" s="23">
        <v>8</v>
      </c>
      <c r="K27" s="20">
        <f t="shared" si="3"/>
        <v>0.26666666666666666</v>
      </c>
      <c r="L27" s="23" t="s">
        <v>27</v>
      </c>
    </row>
    <row r="28" spans="1:12" ht="27.6" x14ac:dyDescent="0.3">
      <c r="A28" s="8" t="str">
        <f t="shared" si="0"/>
        <v>немецкий</v>
      </c>
      <c r="B28" s="8">
        <v>4</v>
      </c>
      <c r="C28" s="14">
        <f t="shared" si="1"/>
        <v>14</v>
      </c>
      <c r="D28" s="23" t="s">
        <v>90</v>
      </c>
      <c r="E28" s="23"/>
      <c r="F28" s="23"/>
      <c r="G28" s="23"/>
      <c r="H28" s="23">
        <f t="shared" si="2"/>
        <v>8</v>
      </c>
      <c r="I28" s="23" t="s">
        <v>204</v>
      </c>
      <c r="J28" s="23">
        <v>8</v>
      </c>
      <c r="K28" s="20">
        <f t="shared" si="3"/>
        <v>0.26666666666666666</v>
      </c>
      <c r="L28" s="23" t="s">
        <v>27</v>
      </c>
    </row>
    <row r="29" spans="1:12" ht="27.6" x14ac:dyDescent="0.3">
      <c r="A29" s="8" t="str">
        <f t="shared" si="0"/>
        <v>немецкий</v>
      </c>
      <c r="B29" s="8">
        <v>4</v>
      </c>
      <c r="C29" s="14">
        <f t="shared" si="1"/>
        <v>15</v>
      </c>
      <c r="D29" s="23" t="s">
        <v>77</v>
      </c>
      <c r="E29" s="23"/>
      <c r="F29" s="23"/>
      <c r="G29" s="23"/>
      <c r="H29" s="23">
        <f t="shared" si="2"/>
        <v>8</v>
      </c>
      <c r="I29" s="25" t="s">
        <v>205</v>
      </c>
      <c r="J29" s="23">
        <v>7</v>
      </c>
      <c r="K29" s="20">
        <f t="shared" si="3"/>
        <v>0.23333333333333334</v>
      </c>
      <c r="L29" s="23" t="s">
        <v>27</v>
      </c>
    </row>
    <row r="30" spans="1:12" ht="27.6" x14ac:dyDescent="0.3">
      <c r="A30" s="8" t="str">
        <f t="shared" si="0"/>
        <v>немецкий</v>
      </c>
      <c r="B30" s="8">
        <v>4</v>
      </c>
      <c r="C30" s="14">
        <f t="shared" si="1"/>
        <v>16</v>
      </c>
      <c r="D30" s="23" t="s">
        <v>79</v>
      </c>
      <c r="E30" s="23"/>
      <c r="F30" s="23"/>
      <c r="G30" s="23"/>
      <c r="H30" s="23">
        <f t="shared" si="2"/>
        <v>8</v>
      </c>
      <c r="I30" s="23" t="s">
        <v>205</v>
      </c>
      <c r="J30" s="23">
        <v>7</v>
      </c>
      <c r="K30" s="20">
        <f t="shared" si="3"/>
        <v>0.23333333333333334</v>
      </c>
      <c r="L30" s="23" t="s">
        <v>27</v>
      </c>
    </row>
    <row r="31" spans="1:12" ht="27.6" x14ac:dyDescent="0.3">
      <c r="A31" s="8" t="str">
        <f t="shared" si="0"/>
        <v>немецкий</v>
      </c>
      <c r="B31" s="8">
        <v>4</v>
      </c>
      <c r="C31" s="14">
        <f t="shared" si="1"/>
        <v>17</v>
      </c>
      <c r="D31" s="23" t="s">
        <v>94</v>
      </c>
      <c r="E31" s="23"/>
      <c r="F31" s="23"/>
      <c r="G31" s="23"/>
      <c r="H31" s="23">
        <f t="shared" si="2"/>
        <v>8</v>
      </c>
      <c r="I31" s="23" t="s">
        <v>206</v>
      </c>
      <c r="J31" s="23">
        <v>7</v>
      </c>
      <c r="K31" s="20">
        <f t="shared" si="3"/>
        <v>0.23333333333333334</v>
      </c>
      <c r="L31" s="23" t="s">
        <v>27</v>
      </c>
    </row>
    <row r="32" spans="1:12" ht="27.6" x14ac:dyDescent="0.3">
      <c r="A32" s="8" t="str">
        <f t="shared" si="0"/>
        <v>немецкий</v>
      </c>
      <c r="B32" s="8">
        <v>4</v>
      </c>
      <c r="C32" s="14">
        <f t="shared" si="1"/>
        <v>18</v>
      </c>
      <c r="D32" s="23" t="s">
        <v>80</v>
      </c>
      <c r="E32" s="23"/>
      <c r="F32" s="23"/>
      <c r="G32" s="23"/>
      <c r="H32" s="23">
        <f t="shared" si="2"/>
        <v>8</v>
      </c>
      <c r="I32" s="23" t="s">
        <v>205</v>
      </c>
      <c r="J32" s="23">
        <v>6</v>
      </c>
      <c r="K32" s="20">
        <f t="shared" si="3"/>
        <v>0.2</v>
      </c>
      <c r="L32" s="23" t="s">
        <v>27</v>
      </c>
    </row>
    <row r="33" spans="1:12" ht="27.6" x14ac:dyDescent="0.3">
      <c r="A33" s="8" t="str">
        <f t="shared" si="0"/>
        <v>немецкий</v>
      </c>
      <c r="B33" s="8">
        <v>4</v>
      </c>
      <c r="C33" s="14">
        <f t="shared" si="1"/>
        <v>19</v>
      </c>
      <c r="D33" s="23" t="s">
        <v>82</v>
      </c>
      <c r="E33" s="23"/>
      <c r="F33" s="23"/>
      <c r="G33" s="23"/>
      <c r="H33" s="23">
        <f t="shared" si="2"/>
        <v>8</v>
      </c>
      <c r="I33" s="23" t="s">
        <v>205</v>
      </c>
      <c r="J33" s="23">
        <v>6</v>
      </c>
      <c r="K33" s="20">
        <f t="shared" si="3"/>
        <v>0.2</v>
      </c>
      <c r="L33" s="23" t="s">
        <v>27</v>
      </c>
    </row>
    <row r="34" spans="1:12" ht="27.6" x14ac:dyDescent="0.3">
      <c r="A34" s="8" t="str">
        <f t="shared" si="0"/>
        <v>немецкий</v>
      </c>
      <c r="B34" s="8">
        <v>4</v>
      </c>
      <c r="C34" s="14">
        <f t="shared" si="1"/>
        <v>20</v>
      </c>
      <c r="D34" s="23" t="s">
        <v>88</v>
      </c>
      <c r="E34" s="23"/>
      <c r="F34" s="23"/>
      <c r="G34" s="23"/>
      <c r="H34" s="23">
        <f t="shared" si="2"/>
        <v>8</v>
      </c>
      <c r="I34" s="23" t="s">
        <v>205</v>
      </c>
      <c r="J34" s="23">
        <v>6</v>
      </c>
      <c r="K34" s="20">
        <f t="shared" si="3"/>
        <v>0.2</v>
      </c>
      <c r="L34" s="23" t="s">
        <v>27</v>
      </c>
    </row>
    <row r="35" spans="1:12" ht="27.6" x14ac:dyDescent="0.3">
      <c r="A35" s="8" t="str">
        <f t="shared" si="0"/>
        <v>немецкий</v>
      </c>
      <c r="B35" s="8">
        <v>4</v>
      </c>
      <c r="C35" s="14">
        <f t="shared" si="1"/>
        <v>21</v>
      </c>
      <c r="D35" s="23" t="s">
        <v>89</v>
      </c>
      <c r="E35" s="23"/>
      <c r="F35" s="23"/>
      <c r="G35" s="23"/>
      <c r="H35" s="23">
        <f t="shared" si="2"/>
        <v>8</v>
      </c>
      <c r="I35" s="23" t="s">
        <v>205</v>
      </c>
      <c r="J35" s="23">
        <v>6</v>
      </c>
      <c r="K35" s="20">
        <f t="shared" si="3"/>
        <v>0.2</v>
      </c>
      <c r="L35" s="23" t="s">
        <v>27</v>
      </c>
    </row>
    <row r="36" spans="1:12" ht="27.6" x14ac:dyDescent="0.3">
      <c r="A36" s="8" t="str">
        <f t="shared" si="0"/>
        <v>немецкий</v>
      </c>
      <c r="B36" s="8">
        <v>4</v>
      </c>
      <c r="C36" s="14">
        <f t="shared" si="1"/>
        <v>22</v>
      </c>
      <c r="D36" s="23" t="s">
        <v>91</v>
      </c>
      <c r="E36" s="23"/>
      <c r="F36" s="23"/>
      <c r="G36" s="23"/>
      <c r="H36" s="23">
        <f t="shared" si="2"/>
        <v>8</v>
      </c>
      <c r="I36" s="23" t="s">
        <v>204</v>
      </c>
      <c r="J36" s="23">
        <v>4</v>
      </c>
      <c r="K36" s="20">
        <f t="shared" si="3"/>
        <v>0.13333333333333333</v>
      </c>
      <c r="L36" s="23" t="s">
        <v>27</v>
      </c>
    </row>
    <row r="37" spans="1:12" ht="27.6" x14ac:dyDescent="0.3">
      <c r="A37" s="8" t="str">
        <f t="shared" si="0"/>
        <v>немецкий</v>
      </c>
      <c r="B37" s="8">
        <v>4</v>
      </c>
      <c r="C37" s="14">
        <f t="shared" si="1"/>
        <v>23</v>
      </c>
      <c r="D37" s="23" t="s">
        <v>100</v>
      </c>
      <c r="E37" s="23"/>
      <c r="F37" s="23"/>
      <c r="G37" s="23"/>
      <c r="H37" s="23">
        <f t="shared" si="2"/>
        <v>8</v>
      </c>
      <c r="I37" s="23" t="s">
        <v>206</v>
      </c>
      <c r="J37" s="23">
        <v>4</v>
      </c>
      <c r="K37" s="20">
        <f t="shared" si="3"/>
        <v>0.13333333333333333</v>
      </c>
      <c r="L37" s="23" t="s">
        <v>27</v>
      </c>
    </row>
    <row r="38" spans="1:12" ht="27.6" x14ac:dyDescent="0.3">
      <c r="A38" s="8" t="str">
        <f t="shared" si="0"/>
        <v>немецкий</v>
      </c>
      <c r="B38" s="8">
        <v>4</v>
      </c>
      <c r="C38" s="14">
        <f t="shared" si="1"/>
        <v>24</v>
      </c>
      <c r="D38" s="23" t="s">
        <v>102</v>
      </c>
      <c r="E38" s="23"/>
      <c r="F38" s="23"/>
      <c r="G38" s="23"/>
      <c r="H38" s="23">
        <f t="shared" si="2"/>
        <v>8</v>
      </c>
      <c r="I38" s="23" t="s">
        <v>206</v>
      </c>
      <c r="J38" s="23">
        <v>4</v>
      </c>
      <c r="K38" s="20">
        <f t="shared" si="3"/>
        <v>0.13333333333333333</v>
      </c>
      <c r="L38" s="23" t="s">
        <v>27</v>
      </c>
    </row>
    <row r="39" spans="1:12" ht="27.6" x14ac:dyDescent="0.3">
      <c r="A39" s="8" t="str">
        <f t="shared" si="0"/>
        <v>немецкий</v>
      </c>
      <c r="B39" s="8">
        <v>4</v>
      </c>
      <c r="C39" s="14">
        <f t="shared" si="1"/>
        <v>25</v>
      </c>
      <c r="D39" s="23" t="s">
        <v>96</v>
      </c>
      <c r="E39" s="23"/>
      <c r="F39" s="23"/>
      <c r="G39" s="23"/>
      <c r="H39" s="23">
        <f t="shared" si="2"/>
        <v>8</v>
      </c>
      <c r="I39" s="23" t="s">
        <v>206</v>
      </c>
      <c r="J39" s="23">
        <v>2</v>
      </c>
      <c r="K39" s="20">
        <f t="shared" si="3"/>
        <v>6.6666666666666666E-2</v>
      </c>
      <c r="L39" s="23" t="s">
        <v>27</v>
      </c>
    </row>
    <row r="40" spans="1:12" ht="27.6" x14ac:dyDescent="0.3">
      <c r="A40" s="8" t="str">
        <f t="shared" si="0"/>
        <v>немецкий</v>
      </c>
      <c r="B40" s="8">
        <v>4</v>
      </c>
      <c r="C40" s="14">
        <f t="shared" si="1"/>
        <v>26</v>
      </c>
      <c r="D40" s="23" t="s">
        <v>98</v>
      </c>
      <c r="E40" s="23"/>
      <c r="F40" s="23"/>
      <c r="G40" s="23"/>
      <c r="H40" s="23">
        <f t="shared" si="2"/>
        <v>8</v>
      </c>
      <c r="I40" s="23" t="s">
        <v>206</v>
      </c>
      <c r="J40" s="23">
        <v>1</v>
      </c>
      <c r="K40" s="20">
        <f t="shared" si="3"/>
        <v>3.3333333333333333E-2</v>
      </c>
      <c r="L40" s="23" t="s">
        <v>27</v>
      </c>
    </row>
    <row r="41" spans="1:12" ht="27.6" x14ac:dyDescent="0.3">
      <c r="A41" s="8" t="str">
        <f t="shared" si="0"/>
        <v>немецкий</v>
      </c>
      <c r="B41" s="8">
        <v>4</v>
      </c>
      <c r="C41" s="14">
        <f t="shared" si="1"/>
        <v>27</v>
      </c>
      <c r="D41" s="23" t="s">
        <v>101</v>
      </c>
      <c r="E41" s="23"/>
      <c r="F41" s="23"/>
      <c r="G41" s="23"/>
      <c r="H41" s="23">
        <f t="shared" si="2"/>
        <v>8</v>
      </c>
      <c r="I41" s="23" t="s">
        <v>206</v>
      </c>
      <c r="J41" s="23">
        <v>1</v>
      </c>
      <c r="K41" s="20">
        <f t="shared" si="3"/>
        <v>3.3333333333333333E-2</v>
      </c>
      <c r="L41" s="23" t="s">
        <v>27</v>
      </c>
    </row>
    <row r="42" spans="1:12" ht="1.8" customHeight="1" x14ac:dyDescent="0.3">
      <c r="I42"/>
    </row>
    <row r="43" spans="1:12" x14ac:dyDescent="0.3">
      <c r="I43"/>
    </row>
    <row r="44" spans="1:12" ht="7.2" customHeight="1" x14ac:dyDescent="0.3">
      <c r="I44"/>
    </row>
    <row r="45" spans="1:12" hidden="1" x14ac:dyDescent="0.3">
      <c r="I45"/>
    </row>
    <row r="46" spans="1:12" hidden="1" x14ac:dyDescent="0.3">
      <c r="I46"/>
    </row>
    <row r="47" spans="1:12" hidden="1" x14ac:dyDescent="0.3">
      <c r="I47"/>
    </row>
    <row r="48" spans="1:12" hidden="1" x14ac:dyDescent="0.3">
      <c r="I48"/>
    </row>
    <row r="49" spans="9:9" hidden="1" x14ac:dyDescent="0.3">
      <c r="I49"/>
    </row>
    <row r="50" spans="9:9" hidden="1" x14ac:dyDescent="0.3">
      <c r="I50"/>
    </row>
    <row r="51" spans="9:9" hidden="1" x14ac:dyDescent="0.3">
      <c r="I51"/>
    </row>
    <row r="52" spans="9:9" hidden="1" x14ac:dyDescent="0.3">
      <c r="I52"/>
    </row>
    <row r="53" spans="9:9" ht="1.2" hidden="1" customHeight="1" x14ac:dyDescent="0.3">
      <c r="I53"/>
    </row>
    <row r="54" spans="9:9" hidden="1" x14ac:dyDescent="0.3">
      <c r="I54"/>
    </row>
    <row r="55" spans="9:9" hidden="1" x14ac:dyDescent="0.3">
      <c r="I55"/>
    </row>
    <row r="56" spans="9:9" hidden="1" x14ac:dyDescent="0.3">
      <c r="I56"/>
    </row>
    <row r="57" spans="9:9" hidden="1" x14ac:dyDescent="0.3">
      <c r="I57"/>
    </row>
    <row r="58" spans="9:9" ht="6.6" hidden="1" customHeight="1" x14ac:dyDescent="0.3">
      <c r="I58"/>
    </row>
    <row r="59" spans="9:9" hidden="1" x14ac:dyDescent="0.3">
      <c r="I59"/>
    </row>
    <row r="60" spans="9:9" hidden="1" x14ac:dyDescent="0.3">
      <c r="I60"/>
    </row>
    <row r="61" spans="9:9" hidden="1" x14ac:dyDescent="0.3">
      <c r="I61"/>
    </row>
    <row r="62" spans="9:9" hidden="1" x14ac:dyDescent="0.3">
      <c r="I62"/>
    </row>
    <row r="63" spans="9:9" ht="6.6" hidden="1" customHeight="1" x14ac:dyDescent="0.3">
      <c r="I63"/>
    </row>
    <row r="64" spans="9:9" hidden="1" x14ac:dyDescent="0.3">
      <c r="I64"/>
    </row>
    <row r="65" spans="9:9" hidden="1" x14ac:dyDescent="0.3">
      <c r="I65"/>
    </row>
    <row r="66" spans="9:9" ht="10.199999999999999" hidden="1" customHeight="1" x14ac:dyDescent="0.3">
      <c r="I66"/>
    </row>
    <row r="67" spans="9:9" ht="10.199999999999999" hidden="1" customHeight="1" x14ac:dyDescent="0.3">
      <c r="I67"/>
    </row>
    <row r="68" spans="9:9" ht="10.199999999999999" hidden="1" customHeight="1" x14ac:dyDescent="0.3">
      <c r="I68"/>
    </row>
    <row r="69" spans="9:9" ht="10.199999999999999" hidden="1" customHeight="1" x14ac:dyDescent="0.3">
      <c r="I69"/>
    </row>
    <row r="70" spans="9:9" hidden="1" x14ac:dyDescent="0.3">
      <c r="I70"/>
    </row>
    <row r="71" spans="9:9" hidden="1" x14ac:dyDescent="0.3">
      <c r="I71"/>
    </row>
    <row r="72" spans="9:9" ht="1.2" hidden="1" customHeight="1" x14ac:dyDescent="0.3">
      <c r="I72"/>
    </row>
    <row r="73" spans="9:9" hidden="1" x14ac:dyDescent="0.3">
      <c r="I73"/>
    </row>
    <row r="74" spans="9:9" hidden="1" x14ac:dyDescent="0.3">
      <c r="I74"/>
    </row>
    <row r="75" spans="9:9" hidden="1" x14ac:dyDescent="0.3">
      <c r="I75"/>
    </row>
    <row r="76" spans="9:9" hidden="1" x14ac:dyDescent="0.3">
      <c r="I76"/>
    </row>
    <row r="77" spans="9:9" hidden="1" x14ac:dyDescent="0.3">
      <c r="I77"/>
    </row>
    <row r="78" spans="9:9" hidden="1" x14ac:dyDescent="0.3">
      <c r="I78"/>
    </row>
    <row r="79" spans="9:9" hidden="1" x14ac:dyDescent="0.3">
      <c r="I79"/>
    </row>
    <row r="80" spans="9:9" hidden="1" x14ac:dyDescent="0.3">
      <c r="I80"/>
    </row>
    <row r="81" spans="9:9" hidden="1" x14ac:dyDescent="0.3">
      <c r="I81"/>
    </row>
    <row r="82" spans="9:9" ht="3" hidden="1" customHeight="1" x14ac:dyDescent="0.3">
      <c r="I82"/>
    </row>
    <row r="83" spans="9:9" hidden="1" x14ac:dyDescent="0.3">
      <c r="I83"/>
    </row>
    <row r="84" spans="9:9" hidden="1" x14ac:dyDescent="0.3">
      <c r="I84"/>
    </row>
    <row r="85" spans="9:9" hidden="1" x14ac:dyDescent="0.3">
      <c r="I85"/>
    </row>
    <row r="86" spans="9:9" hidden="1" x14ac:dyDescent="0.3">
      <c r="I86"/>
    </row>
    <row r="87" spans="9:9" hidden="1" x14ac:dyDescent="0.3">
      <c r="I87"/>
    </row>
    <row r="88" spans="9:9" hidden="1" x14ac:dyDescent="0.3">
      <c r="I88"/>
    </row>
    <row r="89" spans="9:9" ht="3" hidden="1" customHeight="1" x14ac:dyDescent="0.3">
      <c r="I89"/>
    </row>
    <row r="90" spans="9:9" hidden="1" x14ac:dyDescent="0.3">
      <c r="I90"/>
    </row>
    <row r="91" spans="9:9" hidden="1" x14ac:dyDescent="0.3">
      <c r="I91"/>
    </row>
    <row r="92" spans="9:9" hidden="1" x14ac:dyDescent="0.3">
      <c r="I92"/>
    </row>
    <row r="93" spans="9:9" hidden="1" x14ac:dyDescent="0.3">
      <c r="I93"/>
    </row>
    <row r="94" spans="9:9" hidden="1" x14ac:dyDescent="0.3">
      <c r="I94"/>
    </row>
    <row r="95" spans="9:9" hidden="1" x14ac:dyDescent="0.3">
      <c r="I95"/>
    </row>
    <row r="96" spans="9:9" hidden="1" x14ac:dyDescent="0.3">
      <c r="I96"/>
    </row>
    <row r="97" spans="9:9" ht="7.2" hidden="1" customHeight="1" x14ac:dyDescent="0.3">
      <c r="I97"/>
    </row>
    <row r="98" spans="9:9" hidden="1" x14ac:dyDescent="0.3">
      <c r="I98"/>
    </row>
    <row r="99" spans="9:9" hidden="1" x14ac:dyDescent="0.3">
      <c r="I99"/>
    </row>
    <row r="100" spans="9:9" hidden="1" x14ac:dyDescent="0.3">
      <c r="I100"/>
    </row>
    <row r="101" spans="9:9" hidden="1" x14ac:dyDescent="0.3">
      <c r="I101"/>
    </row>
    <row r="102" spans="9:9" hidden="1" x14ac:dyDescent="0.3">
      <c r="I102"/>
    </row>
    <row r="103" spans="9:9" hidden="1" x14ac:dyDescent="0.3">
      <c r="I103"/>
    </row>
    <row r="104" spans="9:9" hidden="1" x14ac:dyDescent="0.3">
      <c r="I104"/>
    </row>
    <row r="105" spans="9:9" hidden="1" x14ac:dyDescent="0.3">
      <c r="I105"/>
    </row>
    <row r="106" spans="9:9" hidden="1" x14ac:dyDescent="0.3">
      <c r="I106"/>
    </row>
    <row r="107" spans="9:9" hidden="1" x14ac:dyDescent="0.3">
      <c r="I107"/>
    </row>
    <row r="108" spans="9:9" hidden="1" x14ac:dyDescent="0.3">
      <c r="I108"/>
    </row>
    <row r="109" spans="9:9" hidden="1" x14ac:dyDescent="0.3">
      <c r="I109"/>
    </row>
    <row r="110" spans="9:9" hidden="1" x14ac:dyDescent="0.3">
      <c r="I110"/>
    </row>
    <row r="111" spans="9:9" hidden="1" x14ac:dyDescent="0.3">
      <c r="I111"/>
    </row>
    <row r="112" spans="9:9" hidden="1" x14ac:dyDescent="0.3"/>
    <row r="113" spans="4:12" hidden="1" x14ac:dyDescent="0.3"/>
    <row r="114" spans="4:12" hidden="1" x14ac:dyDescent="0.3"/>
    <row r="115" spans="4:12" ht="15.6" x14ac:dyDescent="0.3">
      <c r="D115" s="2"/>
      <c r="E115" s="2"/>
      <c r="F115" s="15"/>
      <c r="G115" s="15"/>
      <c r="H115" s="15"/>
      <c r="I115" s="7"/>
      <c r="J115" s="5"/>
      <c r="K115" s="5"/>
      <c r="L115" s="10"/>
    </row>
    <row r="116" spans="4:12" ht="15.6" x14ac:dyDescent="0.3">
      <c r="D116" s="9" t="s">
        <v>11</v>
      </c>
      <c r="F116" s="6"/>
      <c r="G116" s="12"/>
      <c r="H116" s="12" t="s">
        <v>221</v>
      </c>
      <c r="I116" s="13"/>
      <c r="J116" s="12"/>
      <c r="K116" s="6"/>
      <c r="L116" s="11"/>
    </row>
    <row r="117" spans="4:12" x14ac:dyDescent="0.3">
      <c r="D117" s="5"/>
      <c r="E117" s="5"/>
      <c r="F117" s="16" t="s">
        <v>13</v>
      </c>
      <c r="G117" s="32" t="s">
        <v>10</v>
      </c>
      <c r="H117" s="32"/>
      <c r="I117" s="32"/>
      <c r="J117" s="32"/>
      <c r="K117" s="17"/>
      <c r="L117" s="5"/>
    </row>
    <row r="118" spans="4:12" ht="15.6" x14ac:dyDescent="0.3">
      <c r="D118" s="9" t="s">
        <v>12</v>
      </c>
      <c r="F118" s="6"/>
      <c r="G118" s="12"/>
      <c r="H118" s="12" t="s">
        <v>222</v>
      </c>
      <c r="I118" s="13"/>
      <c r="J118" s="12"/>
      <c r="K118" s="6"/>
      <c r="L118" s="11"/>
    </row>
    <row r="119" spans="4:12" x14ac:dyDescent="0.3">
      <c r="F119" s="16" t="s">
        <v>13</v>
      </c>
      <c r="G119" s="32" t="s">
        <v>10</v>
      </c>
      <c r="H119" s="32"/>
      <c r="I119" s="32"/>
      <c r="J119" s="32"/>
      <c r="K119" s="17"/>
    </row>
    <row r="120" spans="4:12" x14ac:dyDescent="0.3">
      <c r="F120" s="17"/>
      <c r="G120" s="17"/>
      <c r="H120" s="17"/>
      <c r="I120" s="17"/>
      <c r="J120" s="17"/>
      <c r="K120" s="17"/>
    </row>
    <row r="324" ht="22.5" customHeight="1" x14ac:dyDescent="0.3"/>
  </sheetData>
  <autoFilter ref="A14:L14">
    <sortState ref="A15:L41">
      <sortCondition ref="L14"/>
    </sortState>
  </autoFilter>
  <sortState ref="D15:L41">
    <sortCondition descending="1" ref="J15:J41"/>
  </sortState>
  <mergeCells count="12">
    <mergeCell ref="G119:J11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17:J11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L15:L41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zoomScaleSheetLayoutView="70" workbookViewId="0">
      <selection activeCell="E15" sqref="E15:G47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19"/>
      <c r="I5" s="35" t="s">
        <v>28</v>
      </c>
      <c r="J5" s="35"/>
      <c r="K5" s="35"/>
      <c r="L5" s="35"/>
    </row>
    <row r="6" spans="1:26" x14ac:dyDescent="0.3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6" x14ac:dyDescent="0.3">
      <c r="D7" s="5"/>
      <c r="E7" s="5"/>
      <c r="F7" s="5"/>
      <c r="G7" s="5"/>
      <c r="H7" s="5"/>
      <c r="I7" s="35">
        <v>9</v>
      </c>
      <c r="J7" s="35"/>
      <c r="K7" s="35"/>
      <c r="L7" s="35"/>
    </row>
    <row r="8" spans="1:26" x14ac:dyDescent="0.3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7" t="s">
        <v>9</v>
      </c>
      <c r="E11" s="37"/>
      <c r="F11" s="38">
        <v>45558</v>
      </c>
      <c r="G11" s="38"/>
      <c r="H11" s="21"/>
      <c r="I11" s="7"/>
      <c r="J11" s="5"/>
      <c r="K11" s="5"/>
      <c r="L11" s="5"/>
    </row>
    <row r="12" spans="1:26" ht="15.6" x14ac:dyDescent="0.3">
      <c r="D12" s="37" t="s">
        <v>15</v>
      </c>
      <c r="E12" s="37"/>
      <c r="F12" s="39">
        <v>52</v>
      </c>
      <c r="G12" s="39"/>
      <c r="H12" s="22"/>
      <c r="J12" s="18"/>
      <c r="K12" s="18"/>
      <c r="L12" s="18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47" si="0">$I$5</f>
        <v>немецкий</v>
      </c>
      <c r="B15" s="8">
        <v>4</v>
      </c>
      <c r="C15" s="14">
        <f t="shared" ref="C15:C47" si="1">ROW(B15)-14</f>
        <v>1</v>
      </c>
      <c r="D15" s="23" t="s">
        <v>44</v>
      </c>
      <c r="E15" s="29"/>
      <c r="F15" s="29"/>
      <c r="G15" s="29"/>
      <c r="H15" s="23">
        <f t="shared" ref="H15:H47" si="2">$I$7</f>
        <v>9</v>
      </c>
      <c r="I15" s="30" t="s">
        <v>215</v>
      </c>
      <c r="J15" s="23">
        <v>19</v>
      </c>
      <c r="K15" s="20">
        <f t="shared" ref="K15:K47" si="3">J15/$F$12</f>
        <v>0.36538461538461536</v>
      </c>
      <c r="L15" s="23" t="s">
        <v>27</v>
      </c>
    </row>
    <row r="16" spans="1:26" ht="27.6" x14ac:dyDescent="0.3">
      <c r="A16" s="8" t="str">
        <f t="shared" si="0"/>
        <v>немецкий</v>
      </c>
      <c r="B16" s="8">
        <v>4</v>
      </c>
      <c r="C16" s="14">
        <f t="shared" si="1"/>
        <v>2</v>
      </c>
      <c r="D16" s="23" t="s">
        <v>45</v>
      </c>
      <c r="E16" s="29"/>
      <c r="F16" s="29"/>
      <c r="G16" s="29"/>
      <c r="H16" s="23">
        <f t="shared" si="2"/>
        <v>9</v>
      </c>
      <c r="I16" s="30" t="s">
        <v>215</v>
      </c>
      <c r="J16" s="23">
        <v>19</v>
      </c>
      <c r="K16" s="20">
        <f t="shared" si="3"/>
        <v>0.36538461538461536</v>
      </c>
      <c r="L16" s="23" t="s">
        <v>27</v>
      </c>
    </row>
    <row r="17" spans="1:12" ht="27.6" x14ac:dyDescent="0.3">
      <c r="A17" s="8" t="str">
        <f t="shared" si="0"/>
        <v>немецкий</v>
      </c>
      <c r="B17" s="8">
        <v>4</v>
      </c>
      <c r="C17" s="14">
        <f t="shared" si="1"/>
        <v>3</v>
      </c>
      <c r="D17" s="23" t="s">
        <v>46</v>
      </c>
      <c r="E17" s="29"/>
      <c r="F17" s="29"/>
      <c r="G17" s="29"/>
      <c r="H17" s="23">
        <f t="shared" si="2"/>
        <v>9</v>
      </c>
      <c r="I17" s="30" t="s">
        <v>215</v>
      </c>
      <c r="J17" s="23">
        <v>18</v>
      </c>
      <c r="K17" s="20">
        <f t="shared" si="3"/>
        <v>0.34615384615384615</v>
      </c>
      <c r="L17" s="23" t="s">
        <v>27</v>
      </c>
    </row>
    <row r="18" spans="1:12" ht="27.6" x14ac:dyDescent="0.3">
      <c r="A18" s="8" t="str">
        <f t="shared" si="0"/>
        <v>немецкий</v>
      </c>
      <c r="B18" s="8">
        <v>4</v>
      </c>
      <c r="C18" s="14">
        <f t="shared" si="1"/>
        <v>4</v>
      </c>
      <c r="D18" s="23" t="s">
        <v>47</v>
      </c>
      <c r="E18" s="29"/>
      <c r="F18" s="29"/>
      <c r="G18" s="29"/>
      <c r="H18" s="23">
        <f t="shared" si="2"/>
        <v>9</v>
      </c>
      <c r="I18" s="30" t="s">
        <v>215</v>
      </c>
      <c r="J18" s="23">
        <v>18</v>
      </c>
      <c r="K18" s="20">
        <f t="shared" si="3"/>
        <v>0.34615384615384615</v>
      </c>
      <c r="L18" s="23" t="s">
        <v>27</v>
      </c>
    </row>
    <row r="19" spans="1:12" ht="27.6" x14ac:dyDescent="0.3">
      <c r="A19" s="8" t="str">
        <f t="shared" si="0"/>
        <v>немецкий</v>
      </c>
      <c r="B19" s="8">
        <v>4</v>
      </c>
      <c r="C19" s="14">
        <f t="shared" si="1"/>
        <v>5</v>
      </c>
      <c r="D19" s="23" t="s">
        <v>48</v>
      </c>
      <c r="E19" s="29"/>
      <c r="F19" s="29"/>
      <c r="G19" s="29"/>
      <c r="H19" s="23">
        <f t="shared" si="2"/>
        <v>9</v>
      </c>
      <c r="I19" s="30" t="s">
        <v>215</v>
      </c>
      <c r="J19" s="23">
        <v>17</v>
      </c>
      <c r="K19" s="20">
        <f t="shared" si="3"/>
        <v>0.32692307692307693</v>
      </c>
      <c r="L19" s="23" t="s">
        <v>27</v>
      </c>
    </row>
    <row r="20" spans="1:12" ht="27.6" x14ac:dyDescent="0.3">
      <c r="A20" s="8" t="str">
        <f t="shared" si="0"/>
        <v>немецкий</v>
      </c>
      <c r="B20" s="8">
        <v>4</v>
      </c>
      <c r="C20" s="14">
        <f t="shared" si="1"/>
        <v>6</v>
      </c>
      <c r="D20" s="23" t="s">
        <v>49</v>
      </c>
      <c r="E20" s="29"/>
      <c r="F20" s="29"/>
      <c r="G20" s="29"/>
      <c r="H20" s="23">
        <f t="shared" si="2"/>
        <v>9</v>
      </c>
      <c r="I20" s="30" t="s">
        <v>215</v>
      </c>
      <c r="J20" s="23">
        <v>17</v>
      </c>
      <c r="K20" s="20">
        <f t="shared" si="3"/>
        <v>0.32692307692307693</v>
      </c>
      <c r="L20" s="23" t="s">
        <v>27</v>
      </c>
    </row>
    <row r="21" spans="1:12" ht="27.6" x14ac:dyDescent="0.3">
      <c r="A21" s="8" t="str">
        <f t="shared" si="0"/>
        <v>немецкий</v>
      </c>
      <c r="B21" s="8">
        <v>4</v>
      </c>
      <c r="C21" s="14">
        <f t="shared" si="1"/>
        <v>7</v>
      </c>
      <c r="D21" s="23" t="s">
        <v>50</v>
      </c>
      <c r="E21" s="29"/>
      <c r="F21" s="29"/>
      <c r="G21" s="29"/>
      <c r="H21" s="23">
        <f t="shared" si="2"/>
        <v>9</v>
      </c>
      <c r="I21" s="23" t="s">
        <v>216</v>
      </c>
      <c r="J21" s="23">
        <v>16</v>
      </c>
      <c r="K21" s="20">
        <f t="shared" si="3"/>
        <v>0.30769230769230771</v>
      </c>
      <c r="L21" s="23" t="s">
        <v>27</v>
      </c>
    </row>
    <row r="22" spans="1:12" ht="27.6" x14ac:dyDescent="0.3">
      <c r="A22" s="8" t="str">
        <f t="shared" si="0"/>
        <v>немецкий</v>
      </c>
      <c r="B22" s="8">
        <v>4</v>
      </c>
      <c r="C22" s="14">
        <f t="shared" si="1"/>
        <v>8</v>
      </c>
      <c r="D22" s="23" t="s">
        <v>51</v>
      </c>
      <c r="E22" s="29"/>
      <c r="F22" s="29"/>
      <c r="G22" s="29"/>
      <c r="H22" s="23">
        <f t="shared" si="2"/>
        <v>9</v>
      </c>
      <c r="I22" s="23" t="s">
        <v>216</v>
      </c>
      <c r="J22" s="23">
        <v>15</v>
      </c>
      <c r="K22" s="20">
        <f t="shared" si="3"/>
        <v>0.28846153846153844</v>
      </c>
      <c r="L22" s="23" t="s">
        <v>27</v>
      </c>
    </row>
    <row r="23" spans="1:12" ht="27.6" x14ac:dyDescent="0.3">
      <c r="A23" s="8" t="str">
        <f t="shared" si="0"/>
        <v>немецкий</v>
      </c>
      <c r="B23" s="8">
        <v>4</v>
      </c>
      <c r="C23" s="14">
        <f t="shared" si="1"/>
        <v>9</v>
      </c>
      <c r="D23" s="23" t="s">
        <v>52</v>
      </c>
      <c r="E23" s="29"/>
      <c r="F23" s="29"/>
      <c r="G23" s="29"/>
      <c r="H23" s="23">
        <f t="shared" si="2"/>
        <v>9</v>
      </c>
      <c r="I23" s="30" t="s">
        <v>215</v>
      </c>
      <c r="J23" s="23">
        <v>14</v>
      </c>
      <c r="K23" s="20">
        <f t="shared" si="3"/>
        <v>0.26923076923076922</v>
      </c>
      <c r="L23" s="23" t="s">
        <v>27</v>
      </c>
    </row>
    <row r="24" spans="1:12" ht="27.6" x14ac:dyDescent="0.3">
      <c r="A24" s="8" t="str">
        <f t="shared" si="0"/>
        <v>немецкий</v>
      </c>
      <c r="B24" s="8">
        <v>4</v>
      </c>
      <c r="C24" s="14">
        <f t="shared" si="1"/>
        <v>10</v>
      </c>
      <c r="D24" s="23" t="s">
        <v>53</v>
      </c>
      <c r="E24" s="29"/>
      <c r="F24" s="29"/>
      <c r="G24" s="29"/>
      <c r="H24" s="23">
        <f t="shared" si="2"/>
        <v>9</v>
      </c>
      <c r="I24" s="30" t="s">
        <v>215</v>
      </c>
      <c r="J24" s="23">
        <v>14</v>
      </c>
      <c r="K24" s="20">
        <f t="shared" si="3"/>
        <v>0.26923076923076922</v>
      </c>
      <c r="L24" s="23" t="s">
        <v>27</v>
      </c>
    </row>
    <row r="25" spans="1:12" ht="27.6" x14ac:dyDescent="0.3">
      <c r="A25" s="8" t="str">
        <f t="shared" si="0"/>
        <v>немецкий</v>
      </c>
      <c r="B25" s="8">
        <v>4</v>
      </c>
      <c r="C25" s="14">
        <f t="shared" si="1"/>
        <v>11</v>
      </c>
      <c r="D25" s="23" t="s">
        <v>54</v>
      </c>
      <c r="E25" s="29"/>
      <c r="F25" s="29"/>
      <c r="G25" s="29"/>
      <c r="H25" s="23">
        <f t="shared" si="2"/>
        <v>9</v>
      </c>
      <c r="I25" s="30" t="s">
        <v>215</v>
      </c>
      <c r="J25" s="23">
        <v>14</v>
      </c>
      <c r="K25" s="20">
        <f t="shared" si="3"/>
        <v>0.26923076923076922</v>
      </c>
      <c r="L25" s="23" t="s">
        <v>27</v>
      </c>
    </row>
    <row r="26" spans="1:12" ht="27.6" x14ac:dyDescent="0.3">
      <c r="A26" s="8" t="str">
        <f t="shared" si="0"/>
        <v>немецкий</v>
      </c>
      <c r="B26" s="8">
        <v>4</v>
      </c>
      <c r="C26" s="14">
        <f t="shared" si="1"/>
        <v>12</v>
      </c>
      <c r="D26" s="23" t="s">
        <v>55</v>
      </c>
      <c r="E26" s="29"/>
      <c r="F26" s="29"/>
      <c r="G26" s="29"/>
      <c r="H26" s="23">
        <f t="shared" si="2"/>
        <v>9</v>
      </c>
      <c r="I26" s="23" t="s">
        <v>217</v>
      </c>
      <c r="J26" s="23">
        <v>14</v>
      </c>
      <c r="K26" s="20">
        <f t="shared" si="3"/>
        <v>0.26923076923076922</v>
      </c>
      <c r="L26" s="23" t="s">
        <v>27</v>
      </c>
    </row>
    <row r="27" spans="1:12" ht="27.6" x14ac:dyDescent="0.3">
      <c r="A27" s="8" t="str">
        <f t="shared" si="0"/>
        <v>немецкий</v>
      </c>
      <c r="B27" s="8">
        <v>4</v>
      </c>
      <c r="C27" s="14">
        <f t="shared" si="1"/>
        <v>13</v>
      </c>
      <c r="D27" s="23" t="s">
        <v>56</v>
      </c>
      <c r="E27" s="29"/>
      <c r="F27" s="29"/>
      <c r="G27" s="29"/>
      <c r="H27" s="23">
        <f t="shared" si="2"/>
        <v>9</v>
      </c>
      <c r="I27" s="23" t="s">
        <v>217</v>
      </c>
      <c r="J27" s="23">
        <v>14</v>
      </c>
      <c r="K27" s="20">
        <f t="shared" si="3"/>
        <v>0.26923076923076922</v>
      </c>
      <c r="L27" s="23" t="s">
        <v>27</v>
      </c>
    </row>
    <row r="28" spans="1:12" ht="27.6" x14ac:dyDescent="0.3">
      <c r="A28" s="8" t="str">
        <f t="shared" si="0"/>
        <v>немецкий</v>
      </c>
      <c r="B28" s="8">
        <v>4</v>
      </c>
      <c r="C28" s="14">
        <f t="shared" si="1"/>
        <v>14</v>
      </c>
      <c r="D28" s="23" t="s">
        <v>57</v>
      </c>
      <c r="E28" s="29"/>
      <c r="F28" s="29"/>
      <c r="G28" s="29"/>
      <c r="H28" s="23">
        <f t="shared" si="2"/>
        <v>9</v>
      </c>
      <c r="I28" s="30" t="s">
        <v>215</v>
      </c>
      <c r="J28" s="23">
        <v>13</v>
      </c>
      <c r="K28" s="20">
        <f t="shared" si="3"/>
        <v>0.25</v>
      </c>
      <c r="L28" s="23" t="s">
        <v>27</v>
      </c>
    </row>
    <row r="29" spans="1:12" ht="27.6" x14ac:dyDescent="0.3">
      <c r="A29" s="8" t="str">
        <f t="shared" si="0"/>
        <v>немецкий</v>
      </c>
      <c r="B29" s="8">
        <v>4</v>
      </c>
      <c r="C29" s="14">
        <f t="shared" si="1"/>
        <v>15</v>
      </c>
      <c r="D29" s="23" t="s">
        <v>58</v>
      </c>
      <c r="E29" s="29"/>
      <c r="F29" s="29"/>
      <c r="G29" s="29"/>
      <c r="H29" s="23">
        <f t="shared" si="2"/>
        <v>9</v>
      </c>
      <c r="I29" s="30" t="s">
        <v>215</v>
      </c>
      <c r="J29" s="23">
        <v>12</v>
      </c>
      <c r="K29" s="20">
        <f t="shared" si="3"/>
        <v>0.23076923076923078</v>
      </c>
      <c r="L29" s="23" t="s">
        <v>27</v>
      </c>
    </row>
    <row r="30" spans="1:12" ht="27.6" x14ac:dyDescent="0.3">
      <c r="A30" s="8" t="str">
        <f t="shared" si="0"/>
        <v>немецкий</v>
      </c>
      <c r="B30" s="8">
        <v>4</v>
      </c>
      <c r="C30" s="14">
        <f t="shared" si="1"/>
        <v>16</v>
      </c>
      <c r="D30" s="23" t="s">
        <v>59</v>
      </c>
      <c r="E30" s="29"/>
      <c r="F30" s="29"/>
      <c r="G30" s="29"/>
      <c r="H30" s="23">
        <f t="shared" si="2"/>
        <v>9</v>
      </c>
      <c r="I30" s="23" t="s">
        <v>217</v>
      </c>
      <c r="J30" s="23">
        <v>12</v>
      </c>
      <c r="K30" s="20">
        <f t="shared" si="3"/>
        <v>0.23076923076923078</v>
      </c>
      <c r="L30" s="23" t="s">
        <v>27</v>
      </c>
    </row>
    <row r="31" spans="1:12" ht="27.6" x14ac:dyDescent="0.3">
      <c r="A31" s="8" t="str">
        <f t="shared" si="0"/>
        <v>немецкий</v>
      </c>
      <c r="B31" s="8">
        <v>4</v>
      </c>
      <c r="C31" s="14">
        <f t="shared" si="1"/>
        <v>17</v>
      </c>
      <c r="D31" s="23" t="s">
        <v>60</v>
      </c>
      <c r="E31" s="29"/>
      <c r="F31" s="29"/>
      <c r="G31" s="29"/>
      <c r="H31" s="23">
        <f t="shared" si="2"/>
        <v>9</v>
      </c>
      <c r="I31" s="23" t="s">
        <v>216</v>
      </c>
      <c r="J31" s="23">
        <v>12</v>
      </c>
      <c r="K31" s="20">
        <f t="shared" si="3"/>
        <v>0.23076923076923078</v>
      </c>
      <c r="L31" s="23" t="s">
        <v>27</v>
      </c>
    </row>
    <row r="32" spans="1:12" ht="27.6" x14ac:dyDescent="0.3">
      <c r="A32" s="8" t="str">
        <f t="shared" si="0"/>
        <v>немецкий</v>
      </c>
      <c r="B32" s="8">
        <v>4</v>
      </c>
      <c r="C32" s="14">
        <f t="shared" si="1"/>
        <v>18</v>
      </c>
      <c r="D32" s="23" t="s">
        <v>61</v>
      </c>
      <c r="E32" s="29"/>
      <c r="F32" s="29"/>
      <c r="G32" s="29"/>
      <c r="H32" s="23">
        <f t="shared" si="2"/>
        <v>9</v>
      </c>
      <c r="I32" s="30" t="s">
        <v>215</v>
      </c>
      <c r="J32" s="23">
        <v>11</v>
      </c>
      <c r="K32" s="20">
        <f t="shared" si="3"/>
        <v>0.21153846153846154</v>
      </c>
      <c r="L32" s="23" t="s">
        <v>27</v>
      </c>
    </row>
    <row r="33" spans="1:12" ht="27.6" x14ac:dyDescent="0.3">
      <c r="A33" s="8" t="str">
        <f t="shared" si="0"/>
        <v>немецкий</v>
      </c>
      <c r="B33" s="8">
        <v>4</v>
      </c>
      <c r="C33" s="14">
        <f t="shared" si="1"/>
        <v>19</v>
      </c>
      <c r="D33" s="23" t="s">
        <v>62</v>
      </c>
      <c r="E33" s="29"/>
      <c r="F33" s="29"/>
      <c r="G33" s="29"/>
      <c r="H33" s="23">
        <f t="shared" si="2"/>
        <v>9</v>
      </c>
      <c r="I33" s="23" t="s">
        <v>217</v>
      </c>
      <c r="J33" s="23">
        <v>11</v>
      </c>
      <c r="K33" s="20">
        <f t="shared" si="3"/>
        <v>0.21153846153846154</v>
      </c>
      <c r="L33" s="23" t="s">
        <v>27</v>
      </c>
    </row>
    <row r="34" spans="1:12" ht="27.6" x14ac:dyDescent="0.3">
      <c r="A34" s="8" t="str">
        <f t="shared" si="0"/>
        <v>немецкий</v>
      </c>
      <c r="B34" s="8">
        <v>4</v>
      </c>
      <c r="C34" s="14">
        <f t="shared" si="1"/>
        <v>20</v>
      </c>
      <c r="D34" s="23" t="s">
        <v>63</v>
      </c>
      <c r="E34" s="29"/>
      <c r="F34" s="29"/>
      <c r="G34" s="29"/>
      <c r="H34" s="23">
        <f t="shared" si="2"/>
        <v>9</v>
      </c>
      <c r="I34" s="23" t="s">
        <v>216</v>
      </c>
      <c r="J34" s="23">
        <v>11</v>
      </c>
      <c r="K34" s="20">
        <f t="shared" si="3"/>
        <v>0.21153846153846154</v>
      </c>
      <c r="L34" s="23" t="s">
        <v>27</v>
      </c>
    </row>
    <row r="35" spans="1:12" ht="27.6" x14ac:dyDescent="0.3">
      <c r="A35" s="8" t="str">
        <f t="shared" si="0"/>
        <v>немецкий</v>
      </c>
      <c r="B35" s="8">
        <v>4</v>
      </c>
      <c r="C35" s="14">
        <f t="shared" si="1"/>
        <v>21</v>
      </c>
      <c r="D35" s="23" t="s">
        <v>64</v>
      </c>
      <c r="E35" s="29"/>
      <c r="F35" s="29"/>
      <c r="G35" s="29"/>
      <c r="H35" s="23">
        <f t="shared" si="2"/>
        <v>9</v>
      </c>
      <c r="I35" s="30" t="s">
        <v>215</v>
      </c>
      <c r="J35" s="23">
        <v>10</v>
      </c>
      <c r="K35" s="20">
        <f t="shared" si="3"/>
        <v>0.19230769230769232</v>
      </c>
      <c r="L35" s="23" t="s">
        <v>27</v>
      </c>
    </row>
    <row r="36" spans="1:12" ht="27.6" x14ac:dyDescent="0.3">
      <c r="A36" s="8" t="str">
        <f t="shared" si="0"/>
        <v>немецкий</v>
      </c>
      <c r="B36" s="8">
        <v>4</v>
      </c>
      <c r="C36" s="14">
        <f t="shared" si="1"/>
        <v>22</v>
      </c>
      <c r="D36" s="23" t="s">
        <v>65</v>
      </c>
      <c r="E36" s="29"/>
      <c r="F36" s="29"/>
      <c r="G36" s="29"/>
      <c r="H36" s="23">
        <f t="shared" si="2"/>
        <v>9</v>
      </c>
      <c r="I36" s="23" t="s">
        <v>217</v>
      </c>
      <c r="J36" s="23">
        <v>10</v>
      </c>
      <c r="K36" s="20">
        <f t="shared" si="3"/>
        <v>0.19230769230769232</v>
      </c>
      <c r="L36" s="23" t="s">
        <v>27</v>
      </c>
    </row>
    <row r="37" spans="1:12" ht="27.6" x14ac:dyDescent="0.3">
      <c r="A37" s="8" t="str">
        <f t="shared" si="0"/>
        <v>немецкий</v>
      </c>
      <c r="B37" s="8">
        <v>4</v>
      </c>
      <c r="C37" s="14">
        <f t="shared" si="1"/>
        <v>23</v>
      </c>
      <c r="D37" s="23" t="s">
        <v>66</v>
      </c>
      <c r="E37" s="29"/>
      <c r="F37" s="29"/>
      <c r="G37" s="29"/>
      <c r="H37" s="23">
        <f t="shared" si="2"/>
        <v>9</v>
      </c>
      <c r="I37" s="23" t="s">
        <v>217</v>
      </c>
      <c r="J37" s="23">
        <v>10</v>
      </c>
      <c r="K37" s="20">
        <f t="shared" si="3"/>
        <v>0.19230769230769232</v>
      </c>
      <c r="L37" s="23" t="s">
        <v>27</v>
      </c>
    </row>
    <row r="38" spans="1:12" ht="27.6" x14ac:dyDescent="0.3">
      <c r="A38" s="8" t="str">
        <f t="shared" si="0"/>
        <v>немецкий</v>
      </c>
      <c r="B38" s="8">
        <v>4</v>
      </c>
      <c r="C38" s="14">
        <f t="shared" si="1"/>
        <v>24</v>
      </c>
      <c r="D38" s="23" t="s">
        <v>67</v>
      </c>
      <c r="E38" s="29"/>
      <c r="F38" s="29"/>
      <c r="G38" s="29"/>
      <c r="H38" s="23">
        <f t="shared" si="2"/>
        <v>9</v>
      </c>
      <c r="I38" s="23" t="s">
        <v>217</v>
      </c>
      <c r="J38" s="23">
        <v>10</v>
      </c>
      <c r="K38" s="20">
        <f t="shared" si="3"/>
        <v>0.19230769230769232</v>
      </c>
      <c r="L38" s="23" t="s">
        <v>27</v>
      </c>
    </row>
    <row r="39" spans="1:12" ht="27.6" x14ac:dyDescent="0.3">
      <c r="A39" s="8" t="str">
        <f t="shared" si="0"/>
        <v>немецкий</v>
      </c>
      <c r="B39" s="8">
        <v>4</v>
      </c>
      <c r="C39" s="14">
        <f t="shared" si="1"/>
        <v>25</v>
      </c>
      <c r="D39" s="23" t="s">
        <v>68</v>
      </c>
      <c r="E39" s="29"/>
      <c r="F39" s="29"/>
      <c r="G39" s="29"/>
      <c r="H39" s="23">
        <f t="shared" si="2"/>
        <v>9</v>
      </c>
      <c r="I39" s="23" t="s">
        <v>217</v>
      </c>
      <c r="J39" s="23">
        <v>10</v>
      </c>
      <c r="K39" s="20">
        <f t="shared" si="3"/>
        <v>0.19230769230769232</v>
      </c>
      <c r="L39" s="23" t="s">
        <v>27</v>
      </c>
    </row>
    <row r="40" spans="1:12" ht="27.6" x14ac:dyDescent="0.3">
      <c r="A40" s="8" t="str">
        <f t="shared" si="0"/>
        <v>немецкий</v>
      </c>
      <c r="B40" s="8">
        <v>4</v>
      </c>
      <c r="C40" s="14">
        <f t="shared" si="1"/>
        <v>26</v>
      </c>
      <c r="D40" s="23" t="s">
        <v>69</v>
      </c>
      <c r="E40" s="29"/>
      <c r="F40" s="29"/>
      <c r="G40" s="29"/>
      <c r="H40" s="23">
        <f t="shared" si="2"/>
        <v>9</v>
      </c>
      <c r="I40" s="23" t="s">
        <v>217</v>
      </c>
      <c r="J40" s="23">
        <v>10</v>
      </c>
      <c r="K40" s="20">
        <f t="shared" si="3"/>
        <v>0.19230769230769232</v>
      </c>
      <c r="L40" s="23" t="s">
        <v>27</v>
      </c>
    </row>
    <row r="41" spans="1:12" ht="27.6" x14ac:dyDescent="0.3">
      <c r="A41" s="8" t="str">
        <f t="shared" si="0"/>
        <v>немецкий</v>
      </c>
      <c r="B41" s="8">
        <v>4</v>
      </c>
      <c r="C41" s="14">
        <f t="shared" si="1"/>
        <v>27</v>
      </c>
      <c r="D41" s="23" t="s">
        <v>70</v>
      </c>
      <c r="E41" s="29"/>
      <c r="F41" s="29"/>
      <c r="G41" s="29"/>
      <c r="H41" s="23">
        <f t="shared" si="2"/>
        <v>9</v>
      </c>
      <c r="I41" s="23" t="s">
        <v>216</v>
      </c>
      <c r="J41" s="23">
        <v>10</v>
      </c>
      <c r="K41" s="20">
        <f t="shared" si="3"/>
        <v>0.19230769230769232</v>
      </c>
      <c r="L41" s="23" t="s">
        <v>27</v>
      </c>
    </row>
    <row r="42" spans="1:12" ht="27.6" x14ac:dyDescent="0.3">
      <c r="A42" s="8" t="str">
        <f t="shared" si="0"/>
        <v>немецкий</v>
      </c>
      <c r="B42" s="8">
        <v>4</v>
      </c>
      <c r="C42" s="14">
        <f t="shared" si="1"/>
        <v>28</v>
      </c>
      <c r="D42" s="23" t="s">
        <v>71</v>
      </c>
      <c r="E42" s="29"/>
      <c r="F42" s="29"/>
      <c r="G42" s="29"/>
      <c r="H42" s="23">
        <f t="shared" si="2"/>
        <v>9</v>
      </c>
      <c r="I42" s="23" t="s">
        <v>216</v>
      </c>
      <c r="J42" s="23">
        <v>10</v>
      </c>
      <c r="K42" s="20">
        <f t="shared" si="3"/>
        <v>0.19230769230769232</v>
      </c>
      <c r="L42" s="23" t="s">
        <v>27</v>
      </c>
    </row>
    <row r="43" spans="1:12" ht="27.6" x14ac:dyDescent="0.3">
      <c r="A43" s="8" t="str">
        <f t="shared" si="0"/>
        <v>немецкий</v>
      </c>
      <c r="B43" s="8">
        <v>4</v>
      </c>
      <c r="C43" s="14">
        <f t="shared" si="1"/>
        <v>29</v>
      </c>
      <c r="D43" s="23" t="s">
        <v>72</v>
      </c>
      <c r="E43" s="29"/>
      <c r="F43" s="29"/>
      <c r="G43" s="29"/>
      <c r="H43" s="23">
        <f t="shared" si="2"/>
        <v>9</v>
      </c>
      <c r="I43" s="23" t="s">
        <v>216</v>
      </c>
      <c r="J43" s="23">
        <v>9</v>
      </c>
      <c r="K43" s="20">
        <f t="shared" si="3"/>
        <v>0.17307692307692307</v>
      </c>
      <c r="L43" s="23" t="s">
        <v>27</v>
      </c>
    </row>
    <row r="44" spans="1:12" ht="27.6" x14ac:dyDescent="0.3">
      <c r="A44" s="8" t="str">
        <f t="shared" si="0"/>
        <v>немецкий</v>
      </c>
      <c r="B44" s="8">
        <v>4</v>
      </c>
      <c r="C44" s="14">
        <f t="shared" si="1"/>
        <v>30</v>
      </c>
      <c r="D44" s="23" t="s">
        <v>73</v>
      </c>
      <c r="E44" s="29"/>
      <c r="F44" s="29"/>
      <c r="G44" s="29"/>
      <c r="H44" s="23">
        <f t="shared" si="2"/>
        <v>9</v>
      </c>
      <c r="I44" s="23" t="s">
        <v>216</v>
      </c>
      <c r="J44" s="23">
        <v>9</v>
      </c>
      <c r="K44" s="20">
        <f t="shared" si="3"/>
        <v>0.17307692307692307</v>
      </c>
      <c r="L44" s="23" t="s">
        <v>27</v>
      </c>
    </row>
    <row r="45" spans="1:12" ht="27.6" x14ac:dyDescent="0.3">
      <c r="A45" s="8" t="str">
        <f t="shared" si="0"/>
        <v>немецкий</v>
      </c>
      <c r="B45" s="8">
        <v>4</v>
      </c>
      <c r="C45" s="14">
        <f t="shared" si="1"/>
        <v>31</v>
      </c>
      <c r="D45" s="23" t="s">
        <v>74</v>
      </c>
      <c r="E45" s="29"/>
      <c r="F45" s="29"/>
      <c r="G45" s="29"/>
      <c r="H45" s="23">
        <f t="shared" si="2"/>
        <v>9</v>
      </c>
      <c r="I45" s="23" t="s">
        <v>217</v>
      </c>
      <c r="J45" s="23">
        <v>8</v>
      </c>
      <c r="K45" s="20">
        <f t="shared" si="3"/>
        <v>0.15384615384615385</v>
      </c>
      <c r="L45" s="23" t="s">
        <v>27</v>
      </c>
    </row>
    <row r="46" spans="1:12" ht="27.6" x14ac:dyDescent="0.3">
      <c r="A46" s="8" t="str">
        <f t="shared" si="0"/>
        <v>немецкий</v>
      </c>
      <c r="B46" s="8">
        <v>4</v>
      </c>
      <c r="C46" s="14">
        <f t="shared" si="1"/>
        <v>32</v>
      </c>
      <c r="D46" s="23" t="s">
        <v>75</v>
      </c>
      <c r="E46" s="29"/>
      <c r="F46" s="29"/>
      <c r="G46" s="29"/>
      <c r="H46" s="23">
        <f t="shared" si="2"/>
        <v>9</v>
      </c>
      <c r="I46" s="23" t="s">
        <v>216</v>
      </c>
      <c r="J46" s="23">
        <v>7</v>
      </c>
      <c r="K46" s="20">
        <f t="shared" si="3"/>
        <v>0.13461538461538461</v>
      </c>
      <c r="L46" s="23" t="s">
        <v>27</v>
      </c>
    </row>
    <row r="47" spans="1:12" ht="27.6" x14ac:dyDescent="0.3">
      <c r="A47" s="8" t="str">
        <f t="shared" si="0"/>
        <v>немецкий</v>
      </c>
      <c r="B47" s="8">
        <v>4</v>
      </c>
      <c r="C47" s="14">
        <f t="shared" si="1"/>
        <v>33</v>
      </c>
      <c r="D47" s="23" t="s">
        <v>76</v>
      </c>
      <c r="E47" s="29"/>
      <c r="F47" s="29"/>
      <c r="G47" s="29"/>
      <c r="H47" s="23">
        <f t="shared" si="2"/>
        <v>9</v>
      </c>
      <c r="I47" s="23" t="s">
        <v>217</v>
      </c>
      <c r="J47" s="23">
        <v>6</v>
      </c>
      <c r="K47" s="20">
        <f t="shared" si="3"/>
        <v>0.11538461538461539</v>
      </c>
      <c r="L47" s="23" t="s">
        <v>27</v>
      </c>
    </row>
    <row r="51" spans="4:12" ht="15.6" x14ac:dyDescent="0.3">
      <c r="D51" s="2"/>
      <c r="E51" s="2"/>
      <c r="F51" s="15"/>
      <c r="G51" s="15"/>
      <c r="H51" s="15"/>
      <c r="I51" s="7"/>
      <c r="J51" s="5"/>
      <c r="K51" s="5"/>
      <c r="L51" s="10"/>
    </row>
    <row r="52" spans="4:12" ht="15.6" x14ac:dyDescent="0.3">
      <c r="D52" s="9" t="s">
        <v>11</v>
      </c>
      <c r="F52" s="6"/>
      <c r="G52" s="12"/>
      <c r="H52" s="12" t="s">
        <v>221</v>
      </c>
      <c r="I52" s="13"/>
      <c r="J52" s="12"/>
      <c r="K52" s="6"/>
      <c r="L52" s="11"/>
    </row>
    <row r="53" spans="4:12" x14ac:dyDescent="0.3">
      <c r="D53" s="5"/>
      <c r="E53" s="5"/>
      <c r="F53" s="16" t="s">
        <v>13</v>
      </c>
      <c r="G53" s="32" t="s">
        <v>10</v>
      </c>
      <c r="H53" s="32"/>
      <c r="I53" s="32"/>
      <c r="J53" s="32"/>
      <c r="K53" s="17"/>
      <c r="L53" s="5"/>
    </row>
    <row r="54" spans="4:12" ht="15.6" x14ac:dyDescent="0.3">
      <c r="D54" s="9" t="s">
        <v>12</v>
      </c>
      <c r="F54" s="6"/>
      <c r="G54" s="12"/>
      <c r="H54" s="12" t="s">
        <v>222</v>
      </c>
      <c r="I54" s="13"/>
      <c r="J54" s="12"/>
      <c r="K54" s="6"/>
      <c r="L54" s="11"/>
    </row>
    <row r="55" spans="4:12" x14ac:dyDescent="0.3">
      <c r="F55" s="16" t="s">
        <v>13</v>
      </c>
      <c r="G55" s="32" t="s">
        <v>10</v>
      </c>
      <c r="H55" s="32"/>
      <c r="I55" s="32"/>
      <c r="J55" s="32"/>
      <c r="K55" s="17"/>
    </row>
    <row r="56" spans="4:12" x14ac:dyDescent="0.3">
      <c r="F56" s="17"/>
      <c r="G56" s="17"/>
      <c r="H56" s="17"/>
      <c r="I56" s="17"/>
      <c r="J56" s="17"/>
      <c r="K56" s="17"/>
    </row>
    <row r="349" ht="22.5" customHeight="1" x14ac:dyDescent="0.3"/>
  </sheetData>
  <autoFilter ref="A14:L14"/>
  <mergeCells count="12">
    <mergeCell ref="G55:J5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3:J53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67" zoomScaleNormal="40" zoomScaleSheetLayoutView="67" workbookViewId="0">
      <selection activeCell="E15" sqref="E15:G21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19"/>
      <c r="I5" s="35" t="s">
        <v>28</v>
      </c>
      <c r="J5" s="35"/>
      <c r="K5" s="35"/>
      <c r="L5" s="35"/>
    </row>
    <row r="6" spans="1:26" x14ac:dyDescent="0.3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6" x14ac:dyDescent="0.3">
      <c r="D7" s="5"/>
      <c r="E7" s="5"/>
      <c r="F7" s="5"/>
      <c r="G7" s="5"/>
      <c r="H7" s="5"/>
      <c r="I7" s="35">
        <v>10</v>
      </c>
      <c r="J7" s="35"/>
      <c r="K7" s="35"/>
      <c r="L7" s="35"/>
    </row>
    <row r="8" spans="1:26" x14ac:dyDescent="0.3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7" t="s">
        <v>9</v>
      </c>
      <c r="E11" s="37"/>
      <c r="F11" s="38">
        <v>45558</v>
      </c>
      <c r="G11" s="38"/>
      <c r="H11" s="21"/>
      <c r="I11" s="7"/>
      <c r="J11" s="5"/>
      <c r="K11" s="5"/>
      <c r="L11" s="5"/>
    </row>
    <row r="12" spans="1:26" ht="15.6" x14ac:dyDescent="0.3">
      <c r="D12" s="37" t="s">
        <v>15</v>
      </c>
      <c r="E12" s="37"/>
      <c r="F12" s="39">
        <v>52</v>
      </c>
      <c r="G12" s="39"/>
      <c r="H12" s="22"/>
      <c r="J12" s="18"/>
      <c r="K12" s="18"/>
      <c r="L12" s="18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21" si="0">$I$5</f>
        <v>немецкий</v>
      </c>
      <c r="B15" s="8">
        <v>4</v>
      </c>
      <c r="C15" s="14">
        <f t="shared" ref="C15:C21" si="1">ROW(B15)-14</f>
        <v>1</v>
      </c>
      <c r="D15" s="23" t="s">
        <v>37</v>
      </c>
      <c r="E15" s="23"/>
      <c r="F15" s="23"/>
      <c r="G15" s="23"/>
      <c r="H15" s="23">
        <f t="shared" ref="H15:H21" si="2">$I$7</f>
        <v>10</v>
      </c>
      <c r="I15" s="1" t="s">
        <v>208</v>
      </c>
      <c r="J15" s="23">
        <v>44</v>
      </c>
      <c r="K15" s="20">
        <f t="shared" ref="K15:K21" si="3">J15/$F$12</f>
        <v>0.84615384615384615</v>
      </c>
      <c r="L15" s="23" t="s">
        <v>25</v>
      </c>
    </row>
    <row r="16" spans="1:26" ht="27.6" x14ac:dyDescent="0.3">
      <c r="A16" s="8" t="str">
        <f t="shared" si="0"/>
        <v>немецкий</v>
      </c>
      <c r="B16" s="8">
        <v>4</v>
      </c>
      <c r="C16" s="14">
        <f t="shared" si="1"/>
        <v>2</v>
      </c>
      <c r="D16" s="23" t="s">
        <v>38</v>
      </c>
      <c r="E16" s="23"/>
      <c r="F16" s="23"/>
      <c r="G16" s="23"/>
      <c r="H16" s="23">
        <f t="shared" si="2"/>
        <v>10</v>
      </c>
      <c r="I16" s="23" t="s">
        <v>208</v>
      </c>
      <c r="J16" s="23">
        <v>40</v>
      </c>
      <c r="K16" s="20">
        <f t="shared" si="3"/>
        <v>0.76923076923076927</v>
      </c>
      <c r="L16" s="23" t="s">
        <v>26</v>
      </c>
    </row>
    <row r="17" spans="1:12" ht="27.6" x14ac:dyDescent="0.3">
      <c r="A17" s="8" t="str">
        <f t="shared" si="0"/>
        <v>немецкий</v>
      </c>
      <c r="B17" s="8">
        <v>4</v>
      </c>
      <c r="C17" s="14">
        <f t="shared" si="1"/>
        <v>3</v>
      </c>
      <c r="D17" s="23" t="s">
        <v>39</v>
      </c>
      <c r="E17" s="23"/>
      <c r="F17" s="23"/>
      <c r="G17" s="23"/>
      <c r="H17" s="23">
        <f t="shared" si="2"/>
        <v>10</v>
      </c>
      <c r="I17" s="23" t="s">
        <v>208</v>
      </c>
      <c r="J17" s="23">
        <v>39</v>
      </c>
      <c r="K17" s="20">
        <f t="shared" si="3"/>
        <v>0.75</v>
      </c>
      <c r="L17" s="23" t="s">
        <v>26</v>
      </c>
    </row>
    <row r="18" spans="1:12" ht="27.6" x14ac:dyDescent="0.3">
      <c r="A18" s="8" t="str">
        <f t="shared" si="0"/>
        <v>немецкий</v>
      </c>
      <c r="B18" s="8">
        <v>4</v>
      </c>
      <c r="C18" s="14">
        <f t="shared" si="1"/>
        <v>4</v>
      </c>
      <c r="D18" s="23" t="s">
        <v>40</v>
      </c>
      <c r="E18" s="23"/>
      <c r="F18" s="23"/>
      <c r="G18" s="23"/>
      <c r="H18" s="23">
        <f t="shared" si="2"/>
        <v>10</v>
      </c>
      <c r="I18" s="23" t="s">
        <v>208</v>
      </c>
      <c r="J18" s="23">
        <v>37</v>
      </c>
      <c r="K18" s="20">
        <f t="shared" si="3"/>
        <v>0.71153846153846156</v>
      </c>
      <c r="L18" s="23" t="s">
        <v>27</v>
      </c>
    </row>
    <row r="19" spans="1:12" ht="27.6" x14ac:dyDescent="0.3">
      <c r="A19" s="8" t="str">
        <f t="shared" si="0"/>
        <v>немецкий</v>
      </c>
      <c r="B19" s="8">
        <v>4</v>
      </c>
      <c r="C19" s="14">
        <f t="shared" si="1"/>
        <v>5</v>
      </c>
      <c r="D19" s="23" t="s">
        <v>41</v>
      </c>
      <c r="E19" s="23"/>
      <c r="F19" s="23"/>
      <c r="G19" s="23"/>
      <c r="H19" s="23">
        <f t="shared" si="2"/>
        <v>10</v>
      </c>
      <c r="I19" s="23" t="s">
        <v>208</v>
      </c>
      <c r="J19" s="23">
        <v>36</v>
      </c>
      <c r="K19" s="20">
        <f t="shared" si="3"/>
        <v>0.69230769230769229</v>
      </c>
      <c r="L19" s="23" t="s">
        <v>27</v>
      </c>
    </row>
    <row r="20" spans="1:12" ht="27.6" x14ac:dyDescent="0.3">
      <c r="A20" s="8" t="str">
        <f t="shared" si="0"/>
        <v>немецкий</v>
      </c>
      <c r="B20" s="8">
        <v>4</v>
      </c>
      <c r="C20" s="14">
        <f t="shared" si="1"/>
        <v>6</v>
      </c>
      <c r="D20" s="23" t="s">
        <v>42</v>
      </c>
      <c r="E20" s="23"/>
      <c r="F20" s="23"/>
      <c r="G20" s="23"/>
      <c r="H20" s="23">
        <f t="shared" si="2"/>
        <v>10</v>
      </c>
      <c r="I20" s="23" t="s">
        <v>208</v>
      </c>
      <c r="J20" s="23">
        <v>34</v>
      </c>
      <c r="K20" s="20">
        <f t="shared" si="3"/>
        <v>0.65384615384615385</v>
      </c>
      <c r="L20" s="23" t="s">
        <v>27</v>
      </c>
    </row>
    <row r="21" spans="1:12" ht="27.6" x14ac:dyDescent="0.3">
      <c r="A21" s="8" t="str">
        <f t="shared" si="0"/>
        <v>немецкий</v>
      </c>
      <c r="B21" s="8">
        <v>4</v>
      </c>
      <c r="C21" s="14">
        <f t="shared" si="1"/>
        <v>7</v>
      </c>
      <c r="D21" s="23" t="s">
        <v>43</v>
      </c>
      <c r="E21" s="23"/>
      <c r="F21" s="23"/>
      <c r="G21" s="23"/>
      <c r="H21" s="23">
        <f t="shared" si="2"/>
        <v>10</v>
      </c>
      <c r="I21" s="23" t="s">
        <v>208</v>
      </c>
      <c r="J21" s="23">
        <v>29</v>
      </c>
      <c r="K21" s="20">
        <f t="shared" si="3"/>
        <v>0.55769230769230771</v>
      </c>
      <c r="L21" s="23" t="s">
        <v>27</v>
      </c>
    </row>
    <row r="25" spans="1:12" ht="15.6" x14ac:dyDescent="0.3">
      <c r="D25" s="2"/>
      <c r="E25" s="2"/>
      <c r="F25" s="15"/>
      <c r="G25" s="15"/>
      <c r="H25" s="15"/>
      <c r="I25" s="7"/>
      <c r="J25" s="5"/>
      <c r="K25" s="5"/>
      <c r="L25" s="10"/>
    </row>
    <row r="26" spans="1:12" ht="15.6" x14ac:dyDescent="0.3">
      <c r="D26" s="9" t="s">
        <v>11</v>
      </c>
      <c r="F26" s="6"/>
      <c r="G26" s="12"/>
      <c r="H26" s="12"/>
      <c r="I26" s="13" t="s">
        <v>221</v>
      </c>
      <c r="J26" s="12"/>
      <c r="K26" s="6"/>
      <c r="L26" s="11"/>
    </row>
    <row r="27" spans="1:12" x14ac:dyDescent="0.3">
      <c r="D27" s="5"/>
      <c r="E27" s="5"/>
      <c r="F27" s="16" t="s">
        <v>13</v>
      </c>
      <c r="G27" s="32" t="s">
        <v>10</v>
      </c>
      <c r="H27" s="32"/>
      <c r="I27" s="32"/>
      <c r="J27" s="32"/>
      <c r="K27" s="17"/>
      <c r="L27" s="5"/>
    </row>
    <row r="28" spans="1:12" ht="15.6" x14ac:dyDescent="0.3">
      <c r="D28" s="9" t="s">
        <v>12</v>
      </c>
      <c r="F28" s="6"/>
      <c r="G28" s="12"/>
      <c r="H28" s="12"/>
      <c r="I28" s="13" t="s">
        <v>222</v>
      </c>
      <c r="J28" s="12"/>
      <c r="K28" s="6"/>
      <c r="L28" s="11"/>
    </row>
    <row r="29" spans="1:12" x14ac:dyDescent="0.3">
      <c r="F29" s="16" t="s">
        <v>13</v>
      </c>
      <c r="G29" s="32" t="s">
        <v>10</v>
      </c>
      <c r="H29" s="32"/>
      <c r="I29" s="32"/>
      <c r="J29" s="32"/>
      <c r="K29" s="17"/>
    </row>
    <row r="30" spans="1:12" x14ac:dyDescent="0.3">
      <c r="F30" s="17"/>
      <c r="G30" s="17"/>
      <c r="H30" s="17"/>
      <c r="I30" s="17"/>
      <c r="J30" s="17"/>
      <c r="K30" s="17"/>
    </row>
    <row r="349" ht="22.5" customHeight="1" x14ac:dyDescent="0.3"/>
  </sheetData>
  <autoFilter ref="A14:L14"/>
  <mergeCells count="12">
    <mergeCell ref="G27:J27"/>
    <mergeCell ref="G29:J29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Y349"/>
  <sheetViews>
    <sheetView tabSelected="1" view="pageBreakPreview" zoomScale="40" zoomScaleNormal="40" zoomScaleSheetLayoutView="40" workbookViewId="0">
      <selection activeCell="D15" sqref="D15:F22"/>
    </sheetView>
  </sheetViews>
  <sheetFormatPr defaultRowHeight="14.4" x14ac:dyDescent="0.3"/>
  <cols>
    <col min="1" max="1" width="9.5546875" bestFit="1" customWidth="1"/>
    <col min="2" max="2" width="9.109375" customWidth="1"/>
    <col min="3" max="6" width="16.6640625" customWidth="1"/>
    <col min="7" max="7" width="16.5546875" customWidth="1"/>
    <col min="8" max="8" width="14.109375" style="1" customWidth="1"/>
    <col min="9" max="9" width="18.109375" customWidth="1"/>
    <col min="10" max="10" width="6.109375" customWidth="1"/>
    <col min="11" max="11" width="15" customWidth="1"/>
  </cols>
  <sheetData>
    <row r="1" spans="1:25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5.6" x14ac:dyDescent="0.3">
      <c r="C2" s="4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5" spans="1:25" ht="15.6" x14ac:dyDescent="0.3">
      <c r="C5" s="9" t="s">
        <v>14</v>
      </c>
      <c r="D5" s="9"/>
      <c r="E5" s="9"/>
      <c r="F5" s="9"/>
      <c r="G5" s="19"/>
      <c r="H5" s="35" t="s">
        <v>28</v>
      </c>
      <c r="I5" s="35"/>
      <c r="J5" s="35"/>
      <c r="K5" s="35"/>
    </row>
    <row r="6" spans="1:25" x14ac:dyDescent="0.3">
      <c r="C6" s="5"/>
      <c r="D6" s="5"/>
      <c r="E6" s="5"/>
      <c r="F6" s="5"/>
      <c r="G6" s="5"/>
      <c r="H6" s="36" t="s">
        <v>7</v>
      </c>
      <c r="I6" s="36"/>
      <c r="J6" s="36"/>
      <c r="K6" s="36"/>
    </row>
    <row r="7" spans="1:25" ht="15.6" x14ac:dyDescent="0.3">
      <c r="C7" s="5"/>
      <c r="D7" s="5"/>
      <c r="E7" s="5"/>
      <c r="F7" s="5"/>
      <c r="G7" s="5"/>
      <c r="H7" s="35">
        <v>11</v>
      </c>
      <c r="I7" s="35"/>
      <c r="J7" s="35"/>
      <c r="K7" s="35"/>
    </row>
    <row r="8" spans="1:25" x14ac:dyDescent="0.3">
      <c r="C8" s="5"/>
      <c r="D8" s="5"/>
      <c r="E8" s="5"/>
      <c r="F8" s="5"/>
      <c r="G8" s="5"/>
      <c r="H8" s="36" t="s">
        <v>8</v>
      </c>
      <c r="I8" s="36"/>
      <c r="J8" s="36"/>
      <c r="K8" s="36"/>
    </row>
    <row r="10" spans="1:25" x14ac:dyDescent="0.3">
      <c r="C10" s="5"/>
      <c r="D10" s="5"/>
      <c r="E10" s="5"/>
      <c r="F10" s="5"/>
      <c r="G10" s="5"/>
      <c r="H10" s="7"/>
      <c r="I10" s="5"/>
      <c r="J10" s="5"/>
      <c r="K10" s="5"/>
    </row>
    <row r="11" spans="1:25" ht="15.6" x14ac:dyDescent="0.3">
      <c r="C11" s="37" t="s">
        <v>9</v>
      </c>
      <c r="D11" s="37"/>
      <c r="E11" s="38">
        <v>45558</v>
      </c>
      <c r="F11" s="38"/>
      <c r="G11" s="21"/>
      <c r="H11" s="7"/>
      <c r="I11" s="5"/>
      <c r="J11" s="5"/>
      <c r="K11" s="5"/>
    </row>
    <row r="12" spans="1:25" ht="15.6" x14ac:dyDescent="0.3">
      <c r="C12" s="37" t="s">
        <v>15</v>
      </c>
      <c r="D12" s="37"/>
      <c r="E12" s="39">
        <v>52</v>
      </c>
      <c r="F12" s="39"/>
      <c r="G12" s="22"/>
      <c r="I12" s="18"/>
      <c r="J12" s="18"/>
      <c r="K12" s="18"/>
    </row>
    <row r="13" spans="1:25" x14ac:dyDescent="0.3">
      <c r="C13" s="5"/>
      <c r="D13" s="5"/>
      <c r="E13" s="5"/>
      <c r="F13" s="5"/>
      <c r="G13" s="5"/>
      <c r="H13" s="7"/>
      <c r="I13" s="5"/>
      <c r="J13" s="5"/>
      <c r="K13" s="5"/>
    </row>
    <row r="14" spans="1:25" ht="41.4" x14ac:dyDescent="0.3">
      <c r="A14" s="8" t="s">
        <v>16</v>
      </c>
      <c r="B14" s="8" t="s">
        <v>24</v>
      </c>
      <c r="C14" s="8" t="s">
        <v>0</v>
      </c>
      <c r="D14" s="8" t="s">
        <v>2</v>
      </c>
      <c r="E14" s="8" t="s">
        <v>3</v>
      </c>
      <c r="F14" s="8" t="s">
        <v>4</v>
      </c>
      <c r="G14" s="8" t="s">
        <v>21</v>
      </c>
      <c r="H14" s="8" t="s">
        <v>19</v>
      </c>
      <c r="I14" s="8" t="s">
        <v>1</v>
      </c>
      <c r="J14" s="8" t="s">
        <v>18</v>
      </c>
      <c r="K14" s="8" t="s">
        <v>5</v>
      </c>
    </row>
    <row r="15" spans="1:25" ht="18" customHeight="1" x14ac:dyDescent="0.3">
      <c r="A15" s="8" t="str">
        <f t="shared" ref="A15:A22" si="0">$H$5</f>
        <v>немецкий</v>
      </c>
      <c r="B15" s="8">
        <v>4</v>
      </c>
      <c r="C15" s="23" t="s">
        <v>29</v>
      </c>
      <c r="D15" s="26"/>
      <c r="E15" s="26"/>
      <c r="F15" s="26"/>
      <c r="G15" s="26">
        <f t="shared" ref="G15:G22" si="1">$H$7</f>
        <v>11</v>
      </c>
      <c r="H15" s="27" t="s">
        <v>207</v>
      </c>
      <c r="I15" s="26">
        <v>31</v>
      </c>
      <c r="J15" s="28">
        <f t="shared" ref="J15:J22" si="2">I15/$E$12</f>
        <v>0.59615384615384615</v>
      </c>
      <c r="K15" s="26" t="s">
        <v>25</v>
      </c>
    </row>
    <row r="16" spans="1:25" ht="19.8" customHeight="1" x14ac:dyDescent="0.3">
      <c r="A16" s="8" t="str">
        <f t="shared" si="0"/>
        <v>немецкий</v>
      </c>
      <c r="B16" s="8">
        <v>4</v>
      </c>
      <c r="C16" s="23" t="s">
        <v>30</v>
      </c>
      <c r="D16" s="26"/>
      <c r="E16" s="26"/>
      <c r="F16" s="26"/>
      <c r="G16" s="26">
        <f t="shared" si="1"/>
        <v>11</v>
      </c>
      <c r="H16" s="26" t="s">
        <v>207</v>
      </c>
      <c r="I16" s="26">
        <v>29</v>
      </c>
      <c r="J16" s="28">
        <f t="shared" si="2"/>
        <v>0.55769230769230771</v>
      </c>
      <c r="K16" s="26" t="s">
        <v>26</v>
      </c>
    </row>
    <row r="17" spans="1:11" ht="19.2" customHeight="1" x14ac:dyDescent="0.3">
      <c r="A17" s="8" t="str">
        <f t="shared" si="0"/>
        <v>немецкий</v>
      </c>
      <c r="B17" s="8">
        <v>4</v>
      </c>
      <c r="C17" s="23" t="s">
        <v>31</v>
      </c>
      <c r="D17" s="26"/>
      <c r="E17" s="26"/>
      <c r="F17" s="26"/>
      <c r="G17" s="26">
        <f t="shared" si="1"/>
        <v>11</v>
      </c>
      <c r="H17" s="26" t="s">
        <v>207</v>
      </c>
      <c r="I17" s="26">
        <v>29</v>
      </c>
      <c r="J17" s="28">
        <f t="shared" si="2"/>
        <v>0.55769230769230771</v>
      </c>
      <c r="K17" s="26" t="s">
        <v>26</v>
      </c>
    </row>
    <row r="18" spans="1:11" ht="16.8" customHeight="1" x14ac:dyDescent="0.3">
      <c r="A18" s="8" t="str">
        <f t="shared" si="0"/>
        <v>немецкий</v>
      </c>
      <c r="B18" s="8">
        <v>4</v>
      </c>
      <c r="C18" s="23" t="s">
        <v>32</v>
      </c>
      <c r="D18" s="26"/>
      <c r="E18" s="26"/>
      <c r="F18" s="26"/>
      <c r="G18" s="26">
        <f t="shared" si="1"/>
        <v>11</v>
      </c>
      <c r="H18" s="26" t="s">
        <v>207</v>
      </c>
      <c r="I18" s="26">
        <v>28</v>
      </c>
      <c r="J18" s="28">
        <f t="shared" si="2"/>
        <v>0.53846153846153844</v>
      </c>
      <c r="K18" s="26" t="s">
        <v>27</v>
      </c>
    </row>
    <row r="19" spans="1:11" ht="17.399999999999999" customHeight="1" x14ac:dyDescent="0.3">
      <c r="A19" s="8" t="str">
        <f t="shared" si="0"/>
        <v>немецкий</v>
      </c>
      <c r="B19" s="8">
        <v>4</v>
      </c>
      <c r="C19" s="23" t="s">
        <v>33</v>
      </c>
      <c r="D19" s="26"/>
      <c r="E19" s="26"/>
      <c r="F19" s="26"/>
      <c r="G19" s="26">
        <f t="shared" si="1"/>
        <v>11</v>
      </c>
      <c r="H19" s="26" t="s">
        <v>207</v>
      </c>
      <c r="I19" s="26">
        <v>25</v>
      </c>
      <c r="J19" s="28">
        <f t="shared" si="2"/>
        <v>0.48076923076923078</v>
      </c>
      <c r="K19" s="26" t="s">
        <v>27</v>
      </c>
    </row>
    <row r="20" spans="1:11" ht="16.2" customHeight="1" x14ac:dyDescent="0.3">
      <c r="A20" s="8" t="str">
        <f t="shared" si="0"/>
        <v>немецкий</v>
      </c>
      <c r="B20" s="8">
        <v>4</v>
      </c>
      <c r="C20" s="23" t="s">
        <v>34</v>
      </c>
      <c r="D20" s="26"/>
      <c r="E20" s="26"/>
      <c r="F20" s="26"/>
      <c r="G20" s="26">
        <f t="shared" si="1"/>
        <v>11</v>
      </c>
      <c r="H20" s="26" t="s">
        <v>207</v>
      </c>
      <c r="I20" s="26">
        <v>24</v>
      </c>
      <c r="J20" s="28">
        <f t="shared" si="2"/>
        <v>0.46153846153846156</v>
      </c>
      <c r="K20" s="26" t="s">
        <v>27</v>
      </c>
    </row>
    <row r="21" spans="1:11" ht="15.6" customHeight="1" x14ac:dyDescent="0.3">
      <c r="A21" s="8" t="str">
        <f t="shared" si="0"/>
        <v>немецкий</v>
      </c>
      <c r="B21" s="8">
        <v>4</v>
      </c>
      <c r="C21" s="23" t="s">
        <v>35</v>
      </c>
      <c r="D21" s="26"/>
      <c r="E21" s="26"/>
      <c r="F21" s="26"/>
      <c r="G21" s="26">
        <f t="shared" si="1"/>
        <v>11</v>
      </c>
      <c r="H21" s="26" t="s">
        <v>207</v>
      </c>
      <c r="I21" s="26">
        <v>19</v>
      </c>
      <c r="J21" s="28">
        <f t="shared" si="2"/>
        <v>0.36538461538461536</v>
      </c>
      <c r="K21" s="26" t="s">
        <v>27</v>
      </c>
    </row>
    <row r="22" spans="1:11" ht="16.2" customHeight="1" x14ac:dyDescent="0.3">
      <c r="A22" s="8" t="str">
        <f t="shared" si="0"/>
        <v>немецкий</v>
      </c>
      <c r="B22" s="8">
        <v>4</v>
      </c>
      <c r="C22" s="23" t="s">
        <v>36</v>
      </c>
      <c r="D22" s="26"/>
      <c r="E22" s="26"/>
      <c r="F22" s="26"/>
      <c r="G22" s="26">
        <f t="shared" si="1"/>
        <v>11</v>
      </c>
      <c r="H22" s="26" t="s">
        <v>207</v>
      </c>
      <c r="I22" s="26">
        <v>6</v>
      </c>
      <c r="J22" s="28">
        <f t="shared" si="2"/>
        <v>0.11538461538461539</v>
      </c>
      <c r="K22" s="26" t="s">
        <v>27</v>
      </c>
    </row>
    <row r="25" spans="1:11" ht="15.6" x14ac:dyDescent="0.3">
      <c r="C25" s="2"/>
      <c r="D25" s="2"/>
      <c r="E25" s="15"/>
      <c r="F25" s="15"/>
      <c r="G25" s="15"/>
      <c r="H25" s="7"/>
      <c r="I25" s="5"/>
      <c r="J25" s="5"/>
      <c r="K25" s="10"/>
    </row>
    <row r="26" spans="1:11" ht="15.6" x14ac:dyDescent="0.3">
      <c r="C26" s="9" t="s">
        <v>11</v>
      </c>
      <c r="E26" s="6"/>
      <c r="F26" s="12"/>
      <c r="G26" s="12" t="s">
        <v>221</v>
      </c>
      <c r="H26" s="13"/>
      <c r="I26" s="12"/>
      <c r="J26" s="6"/>
      <c r="K26" s="11"/>
    </row>
    <row r="27" spans="1:11" x14ac:dyDescent="0.3">
      <c r="C27" s="5"/>
      <c r="D27" s="5"/>
      <c r="E27" s="16" t="s">
        <v>13</v>
      </c>
      <c r="F27" s="32" t="s">
        <v>10</v>
      </c>
      <c r="G27" s="32"/>
      <c r="H27" s="32"/>
      <c r="I27" s="32"/>
      <c r="J27" s="17"/>
      <c r="K27" s="5"/>
    </row>
    <row r="28" spans="1:11" ht="15.6" x14ac:dyDescent="0.3">
      <c r="C28" s="9" t="s">
        <v>12</v>
      </c>
      <c r="E28" s="6"/>
      <c r="F28" s="12"/>
      <c r="G28" s="12" t="s">
        <v>222</v>
      </c>
      <c r="H28" s="13"/>
      <c r="I28" s="12"/>
      <c r="J28" s="6"/>
      <c r="K28" s="11"/>
    </row>
    <row r="29" spans="1:11" x14ac:dyDescent="0.3">
      <c r="E29" s="16" t="s">
        <v>13</v>
      </c>
      <c r="F29" s="32" t="s">
        <v>10</v>
      </c>
      <c r="G29" s="32"/>
      <c r="H29" s="32"/>
      <c r="I29" s="32"/>
      <c r="J29" s="17"/>
    </row>
    <row r="30" spans="1:11" x14ac:dyDescent="0.3">
      <c r="E30" s="17"/>
      <c r="F30" s="17"/>
      <c r="G30" s="17"/>
      <c r="H30" s="17"/>
      <c r="I30" s="17"/>
      <c r="J30" s="17"/>
    </row>
    <row r="349" ht="22.5" customHeight="1" x14ac:dyDescent="0.3"/>
  </sheetData>
  <autoFilter ref="A14:K14"/>
  <mergeCells count="12">
    <mergeCell ref="F29:I29"/>
    <mergeCell ref="A1:K1"/>
    <mergeCell ref="A3:K3"/>
    <mergeCell ref="H5:K5"/>
    <mergeCell ref="H6:K6"/>
    <mergeCell ref="H7:K7"/>
    <mergeCell ref="H8:K8"/>
    <mergeCell ref="C11:D11"/>
    <mergeCell ref="E11:F11"/>
    <mergeCell ref="C12:D12"/>
    <mergeCell ref="E12:F12"/>
    <mergeCell ref="F27:I2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H7:K7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Людмила</cp:lastModifiedBy>
  <cp:lastPrinted>2024-02-20T10:11:38Z</cp:lastPrinted>
  <dcterms:created xsi:type="dcterms:W3CDTF">2023-09-08T05:39:27Z</dcterms:created>
  <dcterms:modified xsi:type="dcterms:W3CDTF">2024-10-01T13:15:48Z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-1360283535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НЯ  для проведения  23.09.2024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