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-2025\ВсОШ\Протоколы на сайт\"/>
    </mc:Choice>
  </mc:AlternateContent>
  <bookViews>
    <workbookView xWindow="480" yWindow="72" windowWidth="17232" windowHeight="7752" activeTab="8"/>
  </bookViews>
  <sheets>
    <sheet name="Правила" sheetId="13" r:id="rId1"/>
    <sheet name="4" sheetId="20" r:id="rId2"/>
    <sheet name="5" sheetId="19" r:id="rId3"/>
    <sheet name="6" sheetId="18" r:id="rId4"/>
    <sheet name="7" sheetId="17" r:id="rId5"/>
    <sheet name="8" sheetId="16" r:id="rId6"/>
    <sheet name="9" sheetId="15" r:id="rId7"/>
    <sheet name="10" sheetId="10" r:id="rId8"/>
    <sheet name="11" sheetId="14" r:id="rId9"/>
  </sheets>
  <definedNames>
    <definedName name="_xlnm._FilterDatabase" localSheetId="7" hidden="1">'10'!$A$14:$L$14</definedName>
    <definedName name="_xlnm._FilterDatabase" localSheetId="8" hidden="1">'11'!$A$14:$L$14</definedName>
    <definedName name="_xlnm._FilterDatabase" localSheetId="1" hidden="1">'4'!$A$14:$L$14</definedName>
    <definedName name="_xlnm._FilterDatabase" localSheetId="2" hidden="1">'5'!$A$14:$L$14</definedName>
    <definedName name="_xlnm._FilterDatabase" localSheetId="3" hidden="1">'6'!$A$14:$L$14</definedName>
    <definedName name="_xlnm._FilterDatabase" localSheetId="4" hidden="1">'7'!$A$14:$L$14</definedName>
    <definedName name="_xlnm._FilterDatabase" localSheetId="5" hidden="1">'8'!$A$14:$L$14</definedName>
    <definedName name="_xlnm._FilterDatabase" localSheetId="6" hidden="1">'9'!$A$14:$L$14</definedName>
    <definedName name="_xlnm.Print_Area" localSheetId="7">'10'!$A$1:$L$37</definedName>
    <definedName name="_xlnm.Print_Area" localSheetId="8">'11'!$A$1:$L$33</definedName>
    <definedName name="_xlnm.Print_Area" localSheetId="1">'4'!$A$1:$L$67</definedName>
    <definedName name="_xlnm.Print_Area" localSheetId="2">'5'!$A$1:$L$67</definedName>
    <definedName name="_xlnm.Print_Area" localSheetId="3">'6'!$A$1:$L$38</definedName>
    <definedName name="_xlnm.Print_Area" localSheetId="4">'7'!$A$1:$L$39</definedName>
    <definedName name="_xlnm.Print_Area" localSheetId="5">'8'!$A$1:$L$44</definedName>
    <definedName name="_xlnm.Print_Area" localSheetId="6">'9'!$A$1:$L$50</definedName>
  </definedNames>
  <calcPr calcId="162913"/>
</workbook>
</file>

<file path=xl/calcChain.xml><?xml version="1.0" encoding="utf-8"?>
<calcChain xmlns="http://schemas.openxmlformats.org/spreadsheetml/2006/main">
  <c r="K58" i="20" l="1"/>
  <c r="H58" i="20"/>
  <c r="K57" i="20"/>
  <c r="H57" i="20"/>
  <c r="K56" i="20"/>
  <c r="H56" i="20"/>
  <c r="K55" i="20"/>
  <c r="H55" i="20"/>
  <c r="K41" i="20"/>
  <c r="H41" i="20"/>
  <c r="K54" i="20"/>
  <c r="H54" i="20"/>
  <c r="K53" i="20"/>
  <c r="H53" i="20"/>
  <c r="K28" i="20"/>
  <c r="H28" i="20"/>
  <c r="K52" i="20"/>
  <c r="H52" i="20"/>
  <c r="K40" i="20"/>
  <c r="H40" i="20"/>
  <c r="K39" i="20"/>
  <c r="H39" i="20"/>
  <c r="K38" i="20"/>
  <c r="H38" i="20"/>
  <c r="K37" i="20"/>
  <c r="H37" i="20"/>
  <c r="K51" i="20"/>
  <c r="H51" i="20"/>
  <c r="K50" i="20"/>
  <c r="H50" i="20"/>
  <c r="K27" i="20"/>
  <c r="H27" i="20"/>
  <c r="K19" i="20"/>
  <c r="H19" i="20"/>
  <c r="K49" i="20"/>
  <c r="H49" i="20"/>
  <c r="K15" i="20"/>
  <c r="H15" i="20"/>
  <c r="K18" i="20"/>
  <c r="H18" i="20"/>
  <c r="K26" i="20"/>
  <c r="H26" i="20"/>
  <c r="K17" i="20"/>
  <c r="H17" i="20"/>
  <c r="K25" i="20"/>
  <c r="H25" i="20"/>
  <c r="K16" i="20"/>
  <c r="H16" i="20"/>
  <c r="K36" i="20"/>
  <c r="H36" i="20"/>
  <c r="K24" i="20"/>
  <c r="H24" i="20"/>
  <c r="K48" i="20"/>
  <c r="H48" i="20"/>
  <c r="K23" i="20"/>
  <c r="H23" i="20"/>
  <c r="K22" i="20"/>
  <c r="H22" i="20"/>
  <c r="K47" i="20"/>
  <c r="H47" i="20"/>
  <c r="C58" i="20"/>
  <c r="A58" i="20"/>
  <c r="C57" i="20"/>
  <c r="A57" i="20"/>
  <c r="C56" i="20"/>
  <c r="A56" i="20"/>
  <c r="C55" i="20"/>
  <c r="A55" i="20"/>
  <c r="C54" i="20"/>
  <c r="A54" i="20"/>
  <c r="C53" i="20"/>
  <c r="A53" i="20"/>
  <c r="K46" i="20"/>
  <c r="H46" i="20"/>
  <c r="C52" i="20"/>
  <c r="A52" i="20"/>
  <c r="C51" i="20"/>
  <c r="A51" i="20"/>
  <c r="C50" i="20"/>
  <c r="A50" i="20"/>
  <c r="C49" i="20"/>
  <c r="A49" i="20"/>
  <c r="C48" i="20"/>
  <c r="A48" i="20"/>
  <c r="K35" i="20"/>
  <c r="H35" i="20"/>
  <c r="C47" i="20"/>
  <c r="A47" i="20"/>
  <c r="C46" i="20"/>
  <c r="A46" i="20"/>
  <c r="C45" i="20"/>
  <c r="A45" i="20"/>
  <c r="C44" i="20"/>
  <c r="A44" i="20"/>
  <c r="C43" i="20"/>
  <c r="A43" i="20"/>
  <c r="K21" i="20"/>
  <c r="H21" i="20"/>
  <c r="C42" i="20"/>
  <c r="A42" i="20"/>
  <c r="C41" i="20"/>
  <c r="A41" i="20"/>
  <c r="C40" i="20"/>
  <c r="A40" i="20"/>
  <c r="K34" i="20"/>
  <c r="H34" i="20"/>
  <c r="C39" i="20"/>
  <c r="A39" i="20"/>
  <c r="C38" i="20"/>
  <c r="A38" i="20"/>
  <c r="C37" i="20"/>
  <c r="A37" i="20"/>
  <c r="C36" i="20"/>
  <c r="A36" i="20"/>
  <c r="C35" i="20"/>
  <c r="A35" i="20"/>
  <c r="C34" i="20"/>
  <c r="A34" i="20"/>
  <c r="C33" i="20"/>
  <c r="A33" i="20"/>
  <c r="C32" i="20"/>
  <c r="A32" i="20"/>
  <c r="C31" i="20"/>
  <c r="A31" i="20"/>
  <c r="K45" i="20"/>
  <c r="H45" i="20"/>
  <c r="C30" i="20"/>
  <c r="A30" i="20"/>
  <c r="K33" i="20"/>
  <c r="H33" i="20"/>
  <c r="C29" i="20"/>
  <c r="A29" i="20"/>
  <c r="C28" i="20"/>
  <c r="A28" i="20"/>
  <c r="K44" i="20"/>
  <c r="H44" i="20"/>
  <c r="C27" i="20"/>
  <c r="A27" i="20"/>
  <c r="C26" i="20"/>
  <c r="A26" i="20"/>
  <c r="K43" i="20"/>
  <c r="H43" i="20"/>
  <c r="C25" i="20"/>
  <c r="A25" i="20"/>
  <c r="K32" i="20"/>
  <c r="H32" i="20"/>
  <c r="C24" i="20"/>
  <c r="A24" i="20"/>
  <c r="K20" i="20"/>
  <c r="H20" i="20"/>
  <c r="C23" i="20"/>
  <c r="A23" i="20"/>
  <c r="C22" i="20"/>
  <c r="A22" i="20"/>
  <c r="K31" i="20"/>
  <c r="H31" i="20"/>
  <c r="C21" i="20"/>
  <c r="A21" i="20"/>
  <c r="C20" i="20"/>
  <c r="A20" i="20"/>
  <c r="C19" i="20"/>
  <c r="A19" i="20"/>
  <c r="K30" i="20"/>
  <c r="H30" i="20"/>
  <c r="C18" i="20"/>
  <c r="A18" i="20"/>
  <c r="K42" i="20"/>
  <c r="H42" i="20"/>
  <c r="C17" i="20"/>
  <c r="A17" i="20"/>
  <c r="K29" i="20"/>
  <c r="H29" i="20"/>
  <c r="C16" i="20"/>
  <c r="A16" i="20"/>
  <c r="C15" i="20"/>
  <c r="A15" i="20"/>
  <c r="K58" i="19" l="1"/>
  <c r="H58" i="19"/>
  <c r="K45" i="19"/>
  <c r="H45" i="19"/>
  <c r="K15" i="19"/>
  <c r="H15" i="19"/>
  <c r="K23" i="19"/>
  <c r="H23" i="19"/>
  <c r="K44" i="19"/>
  <c r="H44" i="19"/>
  <c r="K43" i="19"/>
  <c r="H43" i="19"/>
  <c r="K57" i="19"/>
  <c r="H57" i="19"/>
  <c r="K42" i="19"/>
  <c r="H42" i="19"/>
  <c r="K56" i="19"/>
  <c r="H56" i="19"/>
  <c r="K41" i="19"/>
  <c r="H41" i="19"/>
  <c r="K55" i="19"/>
  <c r="H55" i="19"/>
  <c r="K22" i="19"/>
  <c r="H22" i="19"/>
  <c r="K40" i="19"/>
  <c r="H40" i="19"/>
  <c r="K54" i="19"/>
  <c r="H54" i="19"/>
  <c r="K53" i="19"/>
  <c r="H53" i="19"/>
  <c r="K52" i="19"/>
  <c r="H52" i="19"/>
  <c r="K21" i="19"/>
  <c r="H21" i="19"/>
  <c r="K20" i="19"/>
  <c r="H20" i="19"/>
  <c r="K39" i="19"/>
  <c r="H39" i="19"/>
  <c r="K38" i="19"/>
  <c r="H38" i="19"/>
  <c r="K37" i="19"/>
  <c r="H37" i="19"/>
  <c r="K36" i="19"/>
  <c r="H36" i="19"/>
  <c r="K35" i="19"/>
  <c r="H35" i="19"/>
  <c r="C58" i="19"/>
  <c r="A58" i="19"/>
  <c r="K51" i="19"/>
  <c r="H51" i="19"/>
  <c r="C57" i="19"/>
  <c r="A57" i="19"/>
  <c r="K50" i="19"/>
  <c r="H50" i="19"/>
  <c r="C56" i="19"/>
  <c r="A56" i="19"/>
  <c r="C55" i="19"/>
  <c r="A55" i="19"/>
  <c r="C54" i="19"/>
  <c r="A54" i="19"/>
  <c r="K34" i="19"/>
  <c r="H34" i="19"/>
  <c r="C53" i="19"/>
  <c r="A53" i="19"/>
  <c r="C52" i="19"/>
  <c r="A52" i="19"/>
  <c r="C51" i="19"/>
  <c r="A51" i="19"/>
  <c r="K19" i="19"/>
  <c r="H19" i="19"/>
  <c r="C50" i="19"/>
  <c r="A50" i="19"/>
  <c r="K33" i="19"/>
  <c r="H33" i="19"/>
  <c r="C49" i="19"/>
  <c r="A49" i="19"/>
  <c r="K18" i="19"/>
  <c r="H18" i="19"/>
  <c r="C48" i="19"/>
  <c r="A48" i="19"/>
  <c r="C47" i="19"/>
  <c r="A47" i="19"/>
  <c r="K17" i="19"/>
  <c r="H17" i="19"/>
  <c r="C46" i="19"/>
  <c r="A46" i="19"/>
  <c r="K16" i="19"/>
  <c r="H16" i="19"/>
  <c r="C45" i="19"/>
  <c r="A45" i="19"/>
  <c r="C44" i="19"/>
  <c r="A44" i="19"/>
  <c r="C43" i="19"/>
  <c r="A43" i="19"/>
  <c r="C42" i="19"/>
  <c r="A42" i="19"/>
  <c r="C41" i="19"/>
  <c r="A41" i="19"/>
  <c r="K49" i="19"/>
  <c r="H49" i="19"/>
  <c r="C40" i="19"/>
  <c r="A40" i="19"/>
  <c r="K32" i="19"/>
  <c r="H32" i="19"/>
  <c r="C39" i="19"/>
  <c r="A39" i="19"/>
  <c r="K31" i="19"/>
  <c r="H31" i="19"/>
  <c r="C38" i="19"/>
  <c r="A38" i="19"/>
  <c r="K30" i="19"/>
  <c r="H30" i="19"/>
  <c r="C37" i="19"/>
  <c r="A37" i="19"/>
  <c r="C36" i="19"/>
  <c r="A36" i="19"/>
  <c r="C35" i="19"/>
  <c r="A35" i="19"/>
  <c r="C34" i="19"/>
  <c r="A34" i="19"/>
  <c r="C33" i="19"/>
  <c r="A33" i="19"/>
  <c r="C32" i="19"/>
  <c r="A32" i="19"/>
  <c r="C31" i="19"/>
  <c r="A31" i="19"/>
  <c r="K29" i="19"/>
  <c r="H29" i="19"/>
  <c r="C30" i="19"/>
  <c r="A30" i="19"/>
  <c r="C29" i="19"/>
  <c r="A29" i="19"/>
  <c r="C28" i="19"/>
  <c r="A28" i="19"/>
  <c r="K28" i="19"/>
  <c r="H28" i="19"/>
  <c r="C27" i="19"/>
  <c r="A27" i="19"/>
  <c r="C26" i="19"/>
  <c r="A26" i="19"/>
  <c r="K48" i="19"/>
  <c r="H48" i="19"/>
  <c r="C25" i="19"/>
  <c r="A25" i="19"/>
  <c r="C24" i="19"/>
  <c r="A24" i="19"/>
  <c r="K47" i="19"/>
  <c r="H47" i="19"/>
  <c r="C23" i="19"/>
  <c r="A23" i="19"/>
  <c r="K27" i="19"/>
  <c r="H27" i="19"/>
  <c r="C22" i="19"/>
  <c r="A22" i="19"/>
  <c r="K26" i="19"/>
  <c r="H26" i="19"/>
  <c r="C21" i="19"/>
  <c r="A21" i="19"/>
  <c r="K25" i="19"/>
  <c r="H25" i="19"/>
  <c r="C20" i="19"/>
  <c r="A20" i="19"/>
  <c r="C19" i="19"/>
  <c r="A19" i="19"/>
  <c r="C18" i="19"/>
  <c r="A18" i="19"/>
  <c r="K24" i="19"/>
  <c r="H24" i="19"/>
  <c r="C17" i="19"/>
  <c r="A17" i="19"/>
  <c r="K46" i="19"/>
  <c r="H46" i="19"/>
  <c r="C16" i="19"/>
  <c r="A16" i="19"/>
  <c r="C15" i="19"/>
  <c r="A15" i="19"/>
  <c r="K15" i="18"/>
  <c r="H15" i="18"/>
  <c r="K29" i="18"/>
  <c r="H29" i="18"/>
  <c r="K28" i="18"/>
  <c r="H28" i="18"/>
  <c r="K27" i="18"/>
  <c r="H27" i="18"/>
  <c r="K26" i="18"/>
  <c r="H26" i="18"/>
  <c r="K25" i="18"/>
  <c r="H25" i="18"/>
  <c r="K24" i="18"/>
  <c r="H24" i="18"/>
  <c r="K19" i="18"/>
  <c r="H19" i="18"/>
  <c r="K23" i="18"/>
  <c r="H23" i="18"/>
  <c r="K18" i="18"/>
  <c r="H18" i="18"/>
  <c r="K17" i="18"/>
  <c r="H17" i="18"/>
  <c r="K22" i="18"/>
  <c r="H22" i="18"/>
  <c r="K21" i="18"/>
  <c r="H21" i="18"/>
  <c r="C29" i="18"/>
  <c r="A29" i="18"/>
  <c r="C28" i="18"/>
  <c r="A28" i="18"/>
  <c r="C27" i="18"/>
  <c r="A27" i="18"/>
  <c r="C26" i="18"/>
  <c r="A26" i="18"/>
  <c r="C25" i="18"/>
  <c r="A25" i="18"/>
  <c r="C24" i="18"/>
  <c r="A24" i="18"/>
  <c r="C23" i="18"/>
  <c r="A23" i="18"/>
  <c r="C22" i="18"/>
  <c r="A22" i="18"/>
  <c r="K16" i="18"/>
  <c r="H16" i="18"/>
  <c r="C21" i="18"/>
  <c r="A21" i="18"/>
  <c r="C20" i="18"/>
  <c r="A20" i="18"/>
  <c r="C19" i="18"/>
  <c r="A19" i="18"/>
  <c r="C18" i="18"/>
  <c r="A18" i="18"/>
  <c r="C17" i="18"/>
  <c r="A17" i="18"/>
  <c r="C16" i="18"/>
  <c r="A16" i="18"/>
  <c r="K20" i="18"/>
  <c r="H20" i="18"/>
  <c r="C15" i="18"/>
  <c r="A15" i="18"/>
  <c r="K30" i="17"/>
  <c r="H30" i="17"/>
  <c r="K20" i="17"/>
  <c r="H20" i="17"/>
  <c r="K15" i="17"/>
  <c r="H15" i="17"/>
  <c r="K29" i="17"/>
  <c r="H29" i="17"/>
  <c r="K28" i="17"/>
  <c r="H28" i="17"/>
  <c r="K27" i="17"/>
  <c r="H27" i="17"/>
  <c r="K26" i="17"/>
  <c r="H26" i="17"/>
  <c r="C30" i="17"/>
  <c r="A30" i="17"/>
  <c r="C29" i="17"/>
  <c r="A29" i="17"/>
  <c r="C28" i="17"/>
  <c r="A28" i="17"/>
  <c r="K25" i="17"/>
  <c r="H25" i="17"/>
  <c r="C27" i="17"/>
  <c r="A27" i="17"/>
  <c r="K24" i="17"/>
  <c r="H24" i="17"/>
  <c r="C26" i="17"/>
  <c r="A26" i="17"/>
  <c r="C25" i="17"/>
  <c r="A25" i="17"/>
  <c r="K19" i="17"/>
  <c r="H19" i="17"/>
  <c r="C24" i="17"/>
  <c r="A24" i="17"/>
  <c r="C23" i="17"/>
  <c r="A23" i="17"/>
  <c r="K18" i="17"/>
  <c r="H18" i="17"/>
  <c r="C22" i="17"/>
  <c r="A22" i="17"/>
  <c r="K23" i="17"/>
  <c r="H23" i="17"/>
  <c r="C21" i="17"/>
  <c r="A21" i="17"/>
  <c r="K17" i="17"/>
  <c r="H17" i="17"/>
  <c r="C20" i="17"/>
  <c r="A20" i="17"/>
  <c r="K22" i="17"/>
  <c r="H22" i="17"/>
  <c r="C19" i="17"/>
  <c r="A19" i="17"/>
  <c r="K21" i="17"/>
  <c r="H21" i="17"/>
  <c r="C18" i="17"/>
  <c r="A18" i="17"/>
  <c r="C17" i="17"/>
  <c r="A17" i="17"/>
  <c r="K16" i="17"/>
  <c r="H16" i="17"/>
  <c r="C16" i="17"/>
  <c r="A16" i="17"/>
  <c r="C15" i="17"/>
  <c r="A15" i="17"/>
  <c r="K35" i="16"/>
  <c r="H35" i="16"/>
  <c r="K27" i="16"/>
  <c r="H27" i="16"/>
  <c r="K34" i="16"/>
  <c r="H34" i="16"/>
  <c r="K33" i="16"/>
  <c r="H33" i="16"/>
  <c r="K26" i="16"/>
  <c r="H26" i="16"/>
  <c r="K32" i="16"/>
  <c r="H32" i="16"/>
  <c r="K31" i="16"/>
  <c r="H31" i="16"/>
  <c r="K30" i="16"/>
  <c r="H30" i="16"/>
  <c r="K22" i="16"/>
  <c r="H22" i="16"/>
  <c r="K29" i="16"/>
  <c r="H29" i="16"/>
  <c r="K25" i="16"/>
  <c r="H25" i="16"/>
  <c r="K24" i="16"/>
  <c r="H24" i="16"/>
  <c r="K19" i="16"/>
  <c r="H19" i="16"/>
  <c r="K21" i="16"/>
  <c r="H21" i="16"/>
  <c r="K23" i="16"/>
  <c r="H23" i="16"/>
  <c r="K18" i="16"/>
  <c r="H18" i="16"/>
  <c r="K17" i="16"/>
  <c r="H17" i="16"/>
  <c r="K20" i="16"/>
  <c r="H20" i="16"/>
  <c r="C35" i="16"/>
  <c r="A35" i="16"/>
  <c r="K28" i="16"/>
  <c r="H28" i="16"/>
  <c r="C34" i="16"/>
  <c r="A34" i="16"/>
  <c r="C33" i="16"/>
  <c r="A33" i="16"/>
  <c r="C32" i="16"/>
  <c r="A32" i="16"/>
  <c r="C31" i="16"/>
  <c r="A31" i="16"/>
  <c r="C30" i="16"/>
  <c r="A30" i="16"/>
  <c r="K16" i="16"/>
  <c r="H16" i="16"/>
  <c r="C29" i="16"/>
  <c r="A29" i="16"/>
  <c r="C28" i="16"/>
  <c r="A28" i="16"/>
  <c r="C27" i="16"/>
  <c r="A27" i="16"/>
  <c r="C26" i="16"/>
  <c r="A26" i="16"/>
  <c r="C25" i="16"/>
  <c r="A25" i="16"/>
  <c r="C24" i="16"/>
  <c r="A24" i="16"/>
  <c r="C23" i="16"/>
  <c r="A23" i="16"/>
  <c r="C22" i="16"/>
  <c r="A22" i="16"/>
  <c r="C21" i="16"/>
  <c r="A21" i="16"/>
  <c r="C20" i="16"/>
  <c r="A20" i="16"/>
  <c r="K15" i="16"/>
  <c r="H15" i="16"/>
  <c r="C19" i="16"/>
  <c r="A19" i="16"/>
  <c r="C18" i="16"/>
  <c r="A18" i="16"/>
  <c r="C17" i="16"/>
  <c r="A17" i="16"/>
  <c r="C16" i="16"/>
  <c r="A16" i="16"/>
  <c r="C15" i="16"/>
  <c r="A15" i="16"/>
  <c r="K41" i="15"/>
  <c r="H41" i="15"/>
  <c r="K40" i="15"/>
  <c r="H40" i="15"/>
  <c r="K25" i="15"/>
  <c r="H25" i="15"/>
  <c r="K24" i="15"/>
  <c r="H24" i="15"/>
  <c r="K39" i="15"/>
  <c r="H39" i="15"/>
  <c r="K38" i="15"/>
  <c r="H38" i="15"/>
  <c r="K37" i="15"/>
  <c r="H37" i="15"/>
  <c r="K36" i="15"/>
  <c r="H36" i="15"/>
  <c r="K35" i="15"/>
  <c r="H35" i="15"/>
  <c r="K23" i="15"/>
  <c r="H23" i="15"/>
  <c r="K22" i="15"/>
  <c r="H22" i="15"/>
  <c r="K34" i="15"/>
  <c r="H34" i="15"/>
  <c r="K33" i="15"/>
  <c r="H33" i="15"/>
  <c r="K32" i="15"/>
  <c r="H32" i="15"/>
  <c r="K21" i="15"/>
  <c r="H21" i="15"/>
  <c r="K31" i="15"/>
  <c r="H31" i="15"/>
  <c r="K17" i="15"/>
  <c r="H17" i="15"/>
  <c r="K30" i="15"/>
  <c r="H30" i="15"/>
  <c r="K16" i="15"/>
  <c r="H16" i="15"/>
  <c r="K15" i="15"/>
  <c r="H15" i="15"/>
  <c r="C41" i="15"/>
  <c r="A41" i="15"/>
  <c r="C40" i="15"/>
  <c r="A40" i="15"/>
  <c r="C39" i="15"/>
  <c r="A39" i="15"/>
  <c r="C38" i="15"/>
  <c r="A38" i="15"/>
  <c r="K29" i="15"/>
  <c r="H29" i="15"/>
  <c r="C37" i="15"/>
  <c r="A37" i="15"/>
  <c r="C36" i="15"/>
  <c r="A36" i="15"/>
  <c r="C35" i="15"/>
  <c r="A35" i="15"/>
  <c r="C34" i="15"/>
  <c r="A34" i="15"/>
  <c r="C33" i="15"/>
  <c r="A33" i="15"/>
  <c r="C32" i="15"/>
  <c r="A32" i="15"/>
  <c r="C31" i="15"/>
  <c r="A31" i="15"/>
  <c r="C30" i="15"/>
  <c r="A30" i="15"/>
  <c r="C29" i="15"/>
  <c r="A29" i="15"/>
  <c r="K28" i="15"/>
  <c r="H28" i="15"/>
  <c r="C28" i="15"/>
  <c r="A28" i="15"/>
  <c r="C27" i="15"/>
  <c r="A27" i="15"/>
  <c r="C26" i="15"/>
  <c r="A26" i="15"/>
  <c r="C25" i="15"/>
  <c r="A25" i="15"/>
  <c r="C24" i="15"/>
  <c r="A24" i="15"/>
  <c r="K27" i="15"/>
  <c r="H27" i="15"/>
  <c r="C23" i="15"/>
  <c r="A23" i="15"/>
  <c r="K20" i="15"/>
  <c r="H20" i="15"/>
  <c r="C22" i="15"/>
  <c r="A22" i="15"/>
  <c r="C21" i="15"/>
  <c r="A21" i="15"/>
  <c r="K26" i="15"/>
  <c r="H26" i="15"/>
  <c r="C20" i="15"/>
  <c r="A20" i="15"/>
  <c r="C19" i="15"/>
  <c r="A19" i="15"/>
  <c r="C18" i="15"/>
  <c r="A18" i="15"/>
  <c r="K19" i="15"/>
  <c r="H19" i="15"/>
  <c r="C17" i="15"/>
  <c r="A17" i="15"/>
  <c r="C16" i="15"/>
  <c r="A16" i="15"/>
  <c r="K18" i="15"/>
  <c r="H18" i="15"/>
  <c r="C15" i="15"/>
  <c r="A15" i="15"/>
  <c r="K21" i="14"/>
  <c r="H21" i="14"/>
  <c r="K20" i="14"/>
  <c r="H20" i="14"/>
  <c r="K24" i="14"/>
  <c r="H24" i="14"/>
  <c r="K18" i="14"/>
  <c r="H18" i="14"/>
  <c r="K19" i="14"/>
  <c r="H19" i="14"/>
  <c r="K23" i="14"/>
  <c r="H23" i="14"/>
  <c r="A24" i="14"/>
  <c r="K17" i="14"/>
  <c r="H17" i="14"/>
  <c r="A23" i="14"/>
  <c r="A22" i="14"/>
  <c r="K16" i="14"/>
  <c r="H16" i="14"/>
  <c r="A21" i="14"/>
  <c r="A20" i="14"/>
  <c r="A19" i="14"/>
  <c r="A18" i="14"/>
  <c r="K15" i="14"/>
  <c r="H15" i="14"/>
  <c r="A17" i="14"/>
  <c r="K22" i="14"/>
  <c r="H22" i="14"/>
  <c r="A16" i="14"/>
  <c r="A15" i="14"/>
  <c r="C16" i="10" l="1"/>
  <c r="C17" i="10"/>
  <c r="C18" i="10"/>
  <c r="C19" i="10"/>
  <c r="C20" i="10"/>
  <c r="C21" i="10"/>
  <c r="C22" i="10"/>
  <c r="C23" i="10"/>
  <c r="C24" i="10"/>
  <c r="C25" i="10"/>
  <c r="C26" i="10"/>
  <c r="C27" i="10"/>
  <c r="C28" i="10"/>
  <c r="C15" i="10"/>
  <c r="H22" i="10"/>
  <c r="H15" i="10"/>
  <c r="H23" i="10"/>
  <c r="H24" i="10"/>
  <c r="H25" i="10"/>
  <c r="H26" i="10"/>
  <c r="H19" i="10"/>
  <c r="H27" i="10"/>
  <c r="H16" i="10"/>
  <c r="H20" i="10"/>
  <c r="H17" i="10"/>
  <c r="H18" i="10"/>
  <c r="H28" i="10"/>
  <c r="H21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15" i="10"/>
  <c r="K22" i="10"/>
  <c r="K15" i="10"/>
  <c r="K23" i="10"/>
  <c r="K24" i="10"/>
  <c r="K25" i="10"/>
  <c r="K26" i="10"/>
  <c r="K19" i="10"/>
  <c r="K27" i="10"/>
  <c r="K16" i="10"/>
  <c r="K20" i="10"/>
  <c r="K17" i="10"/>
  <c r="K18" i="10"/>
  <c r="K28" i="10"/>
  <c r="K21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8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<sst xmlns="http://schemas.openxmlformats.org/spreadsheetml/2006/main" count="524" uniqueCount="126">
  <si>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</si>
  <si>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</si>
  <si>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</si>
  <si>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</si>
  <si>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</si>
  <si>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</si>
  <si>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</si>
  <si>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</si>
  <si>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</si>
  <si>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</si>
  <si>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</si>
  <si>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</si>
  <si>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</si>
  <si>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</si>
  <si>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</si>
  <si>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</si>
  <si>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</si>
  <si>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</si>
  <si>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</si>
  <si>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</si>
  <si>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</si>
  <si>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</si>
  <si>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</si>
  <si>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</si>
  <si>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</si>
  <si>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</si>
  <si>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</si>
  <si>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Код участника (Сириус)</t>
  </si>
  <si>
    <t>математика</t>
  </si>
  <si>
    <t>15-16.10.2024</t>
  </si>
  <si>
    <t>Олегович</t>
  </si>
  <si>
    <t>Максим</t>
  </si>
  <si>
    <t>Николаевич</t>
  </si>
  <si>
    <t>Иванова</t>
  </si>
  <si>
    <t>Милана</t>
  </si>
  <si>
    <t>Александрович</t>
  </si>
  <si>
    <t>Алексеевич</t>
  </si>
  <si>
    <t>Александровна</t>
  </si>
  <si>
    <t>Александр</t>
  </si>
  <si>
    <t>Валерия</t>
  </si>
  <si>
    <t>Ульяна</t>
  </si>
  <si>
    <t>Вячеславовна</t>
  </si>
  <si>
    <t>Мария</t>
  </si>
  <si>
    <t>Иван</t>
  </si>
  <si>
    <t>Сергеевна</t>
  </si>
  <si>
    <t>Данил</t>
  </si>
  <si>
    <t>Дмитриевич</t>
  </si>
  <si>
    <t>Денисович</t>
  </si>
  <si>
    <t>Антоновна</t>
  </si>
  <si>
    <t>Тимофей</t>
  </si>
  <si>
    <t>Иванович</t>
  </si>
  <si>
    <t>Романович</t>
  </si>
  <si>
    <t>Львова</t>
  </si>
  <si>
    <t>Арина</t>
  </si>
  <si>
    <t>Андреевна</t>
  </si>
  <si>
    <t>Никита</t>
  </si>
  <si>
    <t>Вахрин</t>
  </si>
  <si>
    <t>Илья</t>
  </si>
  <si>
    <t>Романовна</t>
  </si>
  <si>
    <t>Дарья</t>
  </si>
  <si>
    <t>Кузнецов</t>
  </si>
  <si>
    <t>Макар</t>
  </si>
  <si>
    <t>Артем</t>
  </si>
  <si>
    <t>Сухорутченко</t>
  </si>
  <si>
    <t>Карина</t>
  </si>
  <si>
    <t>Дмитриевна</t>
  </si>
  <si>
    <t>Виктория</t>
  </si>
  <si>
    <t>Александра</t>
  </si>
  <si>
    <t>Олеся</t>
  </si>
  <si>
    <t>Егор</t>
  </si>
  <si>
    <t>Денис</t>
  </si>
  <si>
    <t>Смирнова</t>
  </si>
  <si>
    <t>Евгения</t>
  </si>
  <si>
    <t>Николаевна</t>
  </si>
  <si>
    <t>Витальевич</t>
  </si>
  <si>
    <t>Булатова</t>
  </si>
  <si>
    <t>Заварин</t>
  </si>
  <si>
    <t>Лейла</t>
  </si>
  <si>
    <t>Николаева</t>
  </si>
  <si>
    <t>Федоровна</t>
  </si>
  <si>
    <t>Михайловна</t>
  </si>
  <si>
    <t>Баширова</t>
  </si>
  <si>
    <t>Руфатовна</t>
  </si>
  <si>
    <t>Викторович</t>
  </si>
  <si>
    <t>Владимировна</t>
  </si>
  <si>
    <t>Ворошилова</t>
  </si>
  <si>
    <t>Жаркова</t>
  </si>
  <si>
    <t>Зубова</t>
  </si>
  <si>
    <t>Киселева</t>
  </si>
  <si>
    <t>Валентина</t>
  </si>
  <si>
    <t>Мардаровская</t>
  </si>
  <si>
    <t>Симанов</t>
  </si>
  <si>
    <t>Сухопаров</t>
  </si>
  <si>
    <t>Кокоева</t>
  </si>
  <si>
    <t>Даниил</t>
  </si>
  <si>
    <t>Лобачев</t>
  </si>
  <si>
    <t>Путников</t>
  </si>
  <si>
    <t>Ирина</t>
  </si>
  <si>
    <t>Надежда</t>
  </si>
  <si>
    <t>Виталий</t>
  </si>
  <si>
    <t>Диана</t>
  </si>
  <si>
    <t>Артемовна</t>
  </si>
  <si>
    <t>Молчанова</t>
  </si>
  <si>
    <t>Анатольевич</t>
  </si>
  <si>
    <t>Атамогланова</t>
  </si>
  <si>
    <t>Исрафил кызы</t>
  </si>
  <si>
    <t>Богатырев</t>
  </si>
  <si>
    <t>Бусалова</t>
  </si>
  <si>
    <t>Ольга</t>
  </si>
  <si>
    <t>Горохов</t>
  </si>
  <si>
    <t>Григорьева</t>
  </si>
  <si>
    <t>Губина</t>
  </si>
  <si>
    <t>Жовницкий</t>
  </si>
  <si>
    <t>Казаков</t>
  </si>
  <si>
    <t>Меньшиков</t>
  </si>
  <si>
    <t>Периханян</t>
  </si>
  <si>
    <t>Самвел</t>
  </si>
  <si>
    <t>Арменович</t>
  </si>
  <si>
    <t>Самохина</t>
  </si>
  <si>
    <t>Хрусталев</t>
  </si>
  <si>
    <t>Баранов</t>
  </si>
  <si>
    <t>Бородина</t>
  </si>
  <si>
    <t>Дьяканова</t>
  </si>
  <si>
    <t>Кабанов</t>
  </si>
  <si>
    <t>Лина</t>
  </si>
  <si>
    <t>Золотков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</si>
</sst>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49" fontId="31" fillId="0" borderId="10" xfId="0" applyNumberFormat="1" applyFont="1" applyFill="1" applyBorder="1" applyAlignment="1" applyProtection="1"/>
    <xf numFmtId="0" fontId="0" fillId="0" borderId="10" xfId="0" applyFont="1" applyBorder="1" applyAlignment="1">
      <alignment horizontal="center"/>
    </xf>
    <xf numFmtId="0" fontId="0" fillId="0" borderId="10" xfId="0" applyBorder="1"/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4.4" x14ac:dyDescent="0.3"/>
  <cols>
    <col min="1" max="1" width="11" bestFit="1" customWidth="1"/>
    <col min="2" max="2" width="10.109375" customWidth="1"/>
    <col min="3" max="3" width="12.44140625" customWidth="1"/>
  </cols>
  <sheetData>
    <row r="8" spans="1:3" x14ac:dyDescent="0.3">
      <c r="A8" t="s">
        <v>19</v>
      </c>
      <c r="B8" t="s">
        <v>23</v>
      </c>
      <c r="C8" t="s">
        <v>4</v>
      </c>
    </row>
    <row r="9" spans="1:3" x14ac:dyDescent="0.3">
      <c r="A9">
        <v>4</v>
      </c>
      <c r="B9">
        <v>1</v>
      </c>
      <c r="C9" t="s">
        <v>24</v>
      </c>
    </row>
    <row r="10" spans="1:3" x14ac:dyDescent="0.3">
      <c r="A10">
        <v>5</v>
      </c>
      <c r="B10">
        <v>2</v>
      </c>
      <c r="C10" t="s">
        <v>25</v>
      </c>
    </row>
    <row r="11" spans="1:3" x14ac:dyDescent="0.3">
      <c r="A11">
        <v>6</v>
      </c>
      <c r="B11">
        <v>3</v>
      </c>
      <c r="C11" t="s">
        <v>26</v>
      </c>
    </row>
    <row r="12" spans="1:3" x14ac:dyDescent="0.3">
      <c r="A12">
        <v>7</v>
      </c>
      <c r="B12">
        <v>4</v>
      </c>
    </row>
    <row r="13" spans="1:3" x14ac:dyDescent="0.3">
      <c r="A13">
        <v>8</v>
      </c>
      <c r="B13">
        <v>5</v>
      </c>
    </row>
    <row r="14" spans="1:3" x14ac:dyDescent="0.3">
      <c r="A14">
        <v>9</v>
      </c>
      <c r="B14">
        <v>6</v>
      </c>
    </row>
    <row r="15" spans="1:3" x14ac:dyDescent="0.3">
      <c r="A15">
        <v>10</v>
      </c>
      <c r="B15">
        <v>7</v>
      </c>
    </row>
    <row r="16" spans="1:3" x14ac:dyDescent="0.3">
      <c r="A16">
        <v>11</v>
      </c>
      <c r="B16">
        <v>8</v>
      </c>
    </row>
    <row r="17" spans="2:2" x14ac:dyDescent="0.3">
      <c r="B17">
        <v>9</v>
      </c>
    </row>
    <row r="18" spans="2:2" x14ac:dyDescent="0.3">
      <c r="B18">
        <v>10</v>
      </c>
    </row>
    <row r="19" spans="2:2" x14ac:dyDescent="0.3">
      <c r="B19">
        <v>11</v>
      </c>
    </row>
    <row r="20" spans="2:2" x14ac:dyDescent="0.3">
      <c r="B20">
        <v>12</v>
      </c>
    </row>
    <row r="21" spans="2:2" x14ac:dyDescent="0.3">
      <c r="B21">
        <v>13</v>
      </c>
    </row>
    <row r="22" spans="2:2" x14ac:dyDescent="0.3">
      <c r="B22">
        <v>14</v>
      </c>
    </row>
    <row r="23" spans="2:2" x14ac:dyDescent="0.3">
      <c r="B23">
        <v>15</v>
      </c>
    </row>
    <row r="24" spans="2:2" x14ac:dyDescent="0.3">
      <c r="B24">
        <v>16</v>
      </c>
    </row>
    <row r="25" spans="2:2" x14ac:dyDescent="0.3">
      <c r="B25">
        <v>17</v>
      </c>
    </row>
    <row r="26" spans="2:2" x14ac:dyDescent="0.3">
      <c r="B26">
        <v>18</v>
      </c>
    </row>
    <row r="27" spans="2:2" x14ac:dyDescent="0.3">
      <c r="B27">
        <v>19</v>
      </c>
    </row>
    <row r="28" spans="2:2" x14ac:dyDescent="0.3">
      <c r="B28">
        <v>20</v>
      </c>
    </row>
    <row r="29" spans="2:2" x14ac:dyDescent="0.3">
      <c r="B29">
        <v>21</v>
      </c>
    </row>
    <row r="30" spans="2:2" x14ac:dyDescent="0.3">
      <c r="B30">
        <v>22</v>
      </c>
    </row>
    <row r="31" spans="2:2" x14ac:dyDescent="0.3">
      <c r="B31">
        <v>23</v>
      </c>
    </row>
    <row r="32" spans="2:2" x14ac:dyDescent="0.3">
      <c r="B32">
        <v>24</v>
      </c>
    </row>
    <row r="33" spans="2:2" x14ac:dyDescent="0.3">
      <c r="B33">
        <v>25</v>
      </c>
    </row>
    <row r="34" spans="2:2" x14ac:dyDescent="0.3">
      <c r="B34">
        <v>26</v>
      </c>
    </row>
    <row r="35" spans="2:2" x14ac:dyDescent="0.3">
      <c r="B35">
        <v>27</v>
      </c>
    </row>
    <row r="36" spans="2:2" x14ac:dyDescent="0.3">
      <c r="B36">
        <v>28</v>
      </c>
    </row>
    <row r="37" spans="2:2" x14ac:dyDescent="0.3">
      <c r="B37">
        <v>29</v>
      </c>
    </row>
    <row r="38" spans="2:2" x14ac:dyDescent="0.3">
      <c r="B38">
        <v>30</v>
      </c>
    </row>
    <row r="39" spans="2:2" x14ac:dyDescent="0.3">
      <c r="B39">
        <v>31</v>
      </c>
    </row>
    <row r="40" spans="2:2" x14ac:dyDescent="0.3">
      <c r="B40">
        <v>32</v>
      </c>
    </row>
    <row r="41" spans="2:2" x14ac:dyDescent="0.3">
      <c r="B41">
        <v>33</v>
      </c>
    </row>
    <row r="42" spans="2:2" x14ac:dyDescent="0.3">
      <c r="B42">
        <v>34</v>
      </c>
    </row>
    <row r="43" spans="2:2" x14ac:dyDescent="0.3">
      <c r="B43">
        <v>36</v>
      </c>
    </row>
    <row r="44" spans="2:2" x14ac:dyDescent="0.3">
      <c r="B44">
        <v>39</v>
      </c>
    </row>
    <row r="45" spans="2:2" x14ac:dyDescent="0.3">
      <c r="B45">
        <v>40</v>
      </c>
    </row>
    <row r="46" spans="2:2" x14ac:dyDescent="0.3">
      <c r="B46">
        <v>41</v>
      </c>
    </row>
    <row r="47" spans="2:2" x14ac:dyDescent="0.3">
      <c r="B47">
        <v>43</v>
      </c>
    </row>
    <row r="48" spans="2:2" x14ac:dyDescent="0.3">
      <c r="B48" t="s">
        <v>21</v>
      </c>
    </row>
    <row r="49" spans="2:2" x14ac:dyDescent="0.3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93"/>
  <sheetViews>
    <sheetView view="pageBreakPreview" topLeftCell="A53" zoomScale="90" zoomScaleNormal="40" zoomScaleSheetLayoutView="90" workbookViewId="0">
      <selection activeCell="L18" sqref="L18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31"/>
      <c r="E2" s="31"/>
      <c r="F2" s="31"/>
      <c r="G2" s="31"/>
      <c r="H2" s="31"/>
      <c r="I2" s="31"/>
      <c r="J2" s="31"/>
      <c r="K2" s="31"/>
      <c r="L2" s="3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3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6" x14ac:dyDescent="0.3">
      <c r="D7" s="5"/>
      <c r="E7" s="5"/>
      <c r="F7" s="5"/>
      <c r="G7" s="18"/>
      <c r="H7" s="18"/>
      <c r="I7" s="38">
        <v>4</v>
      </c>
      <c r="J7" s="38"/>
      <c r="K7" s="38"/>
      <c r="L7" s="38"/>
    </row>
    <row r="8" spans="1:26" x14ac:dyDescent="0.3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40" t="s">
        <v>8</v>
      </c>
      <c r="E11" s="40"/>
      <c r="F11" s="41" t="s">
        <v>29</v>
      </c>
      <c r="G11" s="41"/>
      <c r="H11" s="26"/>
      <c r="I11" s="7"/>
      <c r="J11" s="5"/>
      <c r="K11" s="5"/>
      <c r="L11" s="5"/>
    </row>
    <row r="12" spans="1:26" ht="15.6" x14ac:dyDescent="0.3">
      <c r="D12" s="40" t="s">
        <v>14</v>
      </c>
      <c r="E12" s="40"/>
      <c r="F12" s="42">
        <v>8</v>
      </c>
      <c r="G12" s="42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7.6" x14ac:dyDescent="0.3">
      <c r="A15" s="8" t="str">
        <f t="shared" ref="A15:A58" si="0">$I$5</f>
        <v>математика</v>
      </c>
      <c r="B15" s="8">
        <v>4</v>
      </c>
      <c r="C15" s="14">
        <f t="shared" ref="C15:C58" si="1">ROW(B15)-14</f>
        <v>1</v>
      </c>
      <c r="D15" s="34">
        <v>65</v>
      </c>
      <c r="E15" s="32"/>
      <c r="F15" s="32"/>
      <c r="G15" s="32"/>
      <c r="H15" s="28">
        <f>$I$7</f>
        <v>4</v>
      </c>
      <c r="I15" s="33">
        <v>4</v>
      </c>
      <c r="J15" s="28">
        <v>4</v>
      </c>
      <c r="K15" s="25">
        <f>J15/$F$12</f>
        <v>0.5</v>
      </c>
      <c r="L15" s="28" t="s">
        <v>25</v>
      </c>
    </row>
    <row r="16" spans="1:26" ht="27.6" x14ac:dyDescent="0.3">
      <c r="A16" s="8" t="str">
        <f t="shared" si="0"/>
        <v>математика</v>
      </c>
      <c r="B16" s="8">
        <v>4</v>
      </c>
      <c r="C16" s="14">
        <f t="shared" si="1"/>
        <v>2</v>
      </c>
      <c r="D16" s="34">
        <v>59</v>
      </c>
      <c r="E16" s="32"/>
      <c r="F16" s="32"/>
      <c r="G16" s="32"/>
      <c r="H16" s="28">
        <f>$I$7</f>
        <v>4</v>
      </c>
      <c r="I16" s="33">
        <v>4</v>
      </c>
      <c r="J16" s="28">
        <v>3</v>
      </c>
      <c r="K16" s="25">
        <f>J16/$F$12</f>
        <v>0.375</v>
      </c>
      <c r="L16" s="28" t="s">
        <v>26</v>
      </c>
    </row>
    <row r="17" spans="1:12" ht="27.6" x14ac:dyDescent="0.3">
      <c r="A17" s="8" t="str">
        <f t="shared" si="0"/>
        <v>математика</v>
      </c>
      <c r="B17" s="8">
        <v>4</v>
      </c>
      <c r="C17" s="14">
        <f t="shared" si="1"/>
        <v>3</v>
      </c>
      <c r="D17" s="34">
        <v>62</v>
      </c>
      <c r="E17" s="32"/>
      <c r="F17" s="32"/>
      <c r="G17" s="32"/>
      <c r="H17" s="28">
        <f>$I$7</f>
        <v>4</v>
      </c>
      <c r="I17" s="33">
        <v>4</v>
      </c>
      <c r="J17" s="28">
        <v>3</v>
      </c>
      <c r="K17" s="25">
        <f>J17/$F$12</f>
        <v>0.375</v>
      </c>
      <c r="L17" s="28" t="s">
        <v>26</v>
      </c>
    </row>
    <row r="18" spans="1:12" ht="27.6" x14ac:dyDescent="0.3">
      <c r="A18" s="8" t="str">
        <f t="shared" si="0"/>
        <v>математика</v>
      </c>
      <c r="B18" s="8">
        <v>4</v>
      </c>
      <c r="C18" s="14">
        <f t="shared" si="1"/>
        <v>4</v>
      </c>
      <c r="D18" s="34">
        <v>64</v>
      </c>
      <c r="E18" s="32"/>
      <c r="F18" s="32"/>
      <c r="G18" s="32"/>
      <c r="H18" s="28">
        <f>$I$7</f>
        <v>4</v>
      </c>
      <c r="I18" s="33">
        <v>4</v>
      </c>
      <c r="J18" s="28">
        <v>3</v>
      </c>
      <c r="K18" s="25">
        <f>J18/$F$12</f>
        <v>0.375</v>
      </c>
      <c r="L18" s="28" t="s">
        <v>26</v>
      </c>
    </row>
    <row r="19" spans="1:12" ht="27.6" x14ac:dyDescent="0.3">
      <c r="A19" s="8" t="str">
        <f t="shared" si="0"/>
        <v>математика</v>
      </c>
      <c r="B19" s="8">
        <v>4</v>
      </c>
      <c r="C19" s="14">
        <f t="shared" si="1"/>
        <v>5</v>
      </c>
      <c r="D19" s="34">
        <v>68</v>
      </c>
      <c r="E19" s="32"/>
      <c r="F19" s="32"/>
      <c r="G19" s="32"/>
      <c r="H19" s="28">
        <f>$I$7</f>
        <v>4</v>
      </c>
      <c r="I19" s="33">
        <v>4</v>
      </c>
      <c r="J19" s="28">
        <v>3</v>
      </c>
      <c r="K19" s="25">
        <f>J19/$F$12</f>
        <v>0.375</v>
      </c>
      <c r="L19" s="28" t="s">
        <v>26</v>
      </c>
    </row>
    <row r="20" spans="1:12" ht="27.6" x14ac:dyDescent="0.3">
      <c r="A20" s="8" t="str">
        <f t="shared" si="0"/>
        <v>математика</v>
      </c>
      <c r="B20" s="8">
        <v>4</v>
      </c>
      <c r="C20" s="14">
        <f t="shared" si="1"/>
        <v>6</v>
      </c>
      <c r="D20" s="34">
        <v>9</v>
      </c>
      <c r="E20" s="32"/>
      <c r="F20" s="32"/>
      <c r="G20" s="32"/>
      <c r="H20" s="28">
        <f>$I$7</f>
        <v>4</v>
      </c>
      <c r="I20" s="33">
        <v>4</v>
      </c>
      <c r="J20" s="28">
        <v>2</v>
      </c>
      <c r="K20" s="25">
        <f>J20/$F$12</f>
        <v>0.25</v>
      </c>
      <c r="L20" s="28" t="s">
        <v>26</v>
      </c>
    </row>
    <row r="21" spans="1:12" ht="27.6" x14ac:dyDescent="0.3">
      <c r="A21" s="8" t="str">
        <f t="shared" si="0"/>
        <v>математика</v>
      </c>
      <c r="B21" s="8">
        <v>4</v>
      </c>
      <c r="C21" s="14">
        <f t="shared" si="1"/>
        <v>7</v>
      </c>
      <c r="D21" s="34">
        <v>28</v>
      </c>
      <c r="E21" s="32"/>
      <c r="F21" s="32"/>
      <c r="G21" s="32"/>
      <c r="H21" s="28">
        <f>$I$7</f>
        <v>4</v>
      </c>
      <c r="I21" s="33">
        <v>4</v>
      </c>
      <c r="J21" s="28">
        <v>2</v>
      </c>
      <c r="K21" s="25">
        <f>J21/$F$12</f>
        <v>0.25</v>
      </c>
      <c r="L21" s="28" t="s">
        <v>26</v>
      </c>
    </row>
    <row r="22" spans="1:12" ht="27.6" x14ac:dyDescent="0.3">
      <c r="A22" s="8" t="str">
        <f t="shared" si="0"/>
        <v>математика</v>
      </c>
      <c r="B22" s="8">
        <v>4</v>
      </c>
      <c r="C22" s="14">
        <f t="shared" si="1"/>
        <v>8</v>
      </c>
      <c r="D22" s="34">
        <v>49</v>
      </c>
      <c r="E22" s="32"/>
      <c r="F22" s="32"/>
      <c r="G22" s="32"/>
      <c r="H22" s="28">
        <f>$I$7</f>
        <v>4</v>
      </c>
      <c r="I22" s="33">
        <v>4</v>
      </c>
      <c r="J22" s="28">
        <v>2</v>
      </c>
      <c r="K22" s="25">
        <f>J22/$F$12</f>
        <v>0.25</v>
      </c>
      <c r="L22" s="28" t="s">
        <v>26</v>
      </c>
    </row>
    <row r="23" spans="1:12" ht="27.6" x14ac:dyDescent="0.3">
      <c r="A23" s="8" t="str">
        <f t="shared" si="0"/>
        <v>математика</v>
      </c>
      <c r="B23" s="8">
        <v>4</v>
      </c>
      <c r="C23" s="14">
        <f t="shared" si="1"/>
        <v>9</v>
      </c>
      <c r="D23" s="34">
        <v>50</v>
      </c>
      <c r="E23" s="32"/>
      <c r="F23" s="32"/>
      <c r="G23" s="32"/>
      <c r="H23" s="28">
        <f>$I$7</f>
        <v>4</v>
      </c>
      <c r="I23" s="33">
        <v>4</v>
      </c>
      <c r="J23" s="28">
        <v>2</v>
      </c>
      <c r="K23" s="25">
        <f>J23/$F$12</f>
        <v>0.25</v>
      </c>
      <c r="L23" s="28" t="s">
        <v>26</v>
      </c>
    </row>
    <row r="24" spans="1:12" ht="27.6" x14ac:dyDescent="0.3">
      <c r="A24" s="8" t="str">
        <f t="shared" si="0"/>
        <v>математика</v>
      </c>
      <c r="B24" s="8">
        <v>4</v>
      </c>
      <c r="C24" s="14">
        <f t="shared" si="1"/>
        <v>10</v>
      </c>
      <c r="D24" s="34">
        <v>56</v>
      </c>
      <c r="E24" s="32"/>
      <c r="F24" s="32"/>
      <c r="G24" s="32"/>
      <c r="H24" s="28">
        <f>$I$7</f>
        <v>4</v>
      </c>
      <c r="I24" s="33">
        <v>4</v>
      </c>
      <c r="J24" s="28">
        <v>2</v>
      </c>
      <c r="K24" s="25">
        <f>J24/$F$12</f>
        <v>0.25</v>
      </c>
      <c r="L24" s="28" t="s">
        <v>26</v>
      </c>
    </row>
    <row r="25" spans="1:12" ht="27.6" x14ac:dyDescent="0.3">
      <c r="A25" s="8" t="str">
        <f t="shared" si="0"/>
        <v>математика</v>
      </c>
      <c r="B25" s="8">
        <v>4</v>
      </c>
      <c r="C25" s="14">
        <f t="shared" si="1"/>
        <v>11</v>
      </c>
      <c r="D25" s="34">
        <v>61</v>
      </c>
      <c r="E25" s="32"/>
      <c r="F25" s="32"/>
      <c r="G25" s="32"/>
      <c r="H25" s="28">
        <f>$I$7</f>
        <v>4</v>
      </c>
      <c r="I25" s="33">
        <v>4</v>
      </c>
      <c r="J25" s="28">
        <v>2</v>
      </c>
      <c r="K25" s="25">
        <f>J25/$F$12</f>
        <v>0.25</v>
      </c>
      <c r="L25" s="28" t="s">
        <v>26</v>
      </c>
    </row>
    <row r="26" spans="1:12" ht="27.6" x14ac:dyDescent="0.3">
      <c r="A26" s="8" t="str">
        <f t="shared" si="0"/>
        <v>математика</v>
      </c>
      <c r="B26" s="8">
        <v>4</v>
      </c>
      <c r="C26" s="14">
        <f t="shared" si="1"/>
        <v>12</v>
      </c>
      <c r="D26" s="34">
        <v>63</v>
      </c>
      <c r="E26" s="32"/>
      <c r="F26" s="32"/>
      <c r="G26" s="32"/>
      <c r="H26" s="28">
        <f>$I$7</f>
        <v>4</v>
      </c>
      <c r="I26" s="33">
        <v>4</v>
      </c>
      <c r="J26" s="28">
        <v>2</v>
      </c>
      <c r="K26" s="25">
        <f>J26/$F$12</f>
        <v>0.25</v>
      </c>
      <c r="L26" s="28" t="s">
        <v>26</v>
      </c>
    </row>
    <row r="27" spans="1:12" ht="27.6" x14ac:dyDescent="0.3">
      <c r="A27" s="8" t="str">
        <f t="shared" si="0"/>
        <v>математика</v>
      </c>
      <c r="B27" s="8">
        <v>4</v>
      </c>
      <c r="C27" s="14">
        <f t="shared" si="1"/>
        <v>13</v>
      </c>
      <c r="D27" s="34">
        <v>69</v>
      </c>
      <c r="E27" s="32"/>
      <c r="F27" s="32"/>
      <c r="G27" s="32"/>
      <c r="H27" s="28">
        <f>$I$7</f>
        <v>4</v>
      </c>
      <c r="I27" s="33">
        <v>4</v>
      </c>
      <c r="J27" s="28">
        <v>2</v>
      </c>
      <c r="K27" s="25">
        <f>J27/$F$12</f>
        <v>0.25</v>
      </c>
      <c r="L27" s="28" t="s">
        <v>26</v>
      </c>
    </row>
    <row r="28" spans="1:12" ht="27.6" x14ac:dyDescent="0.3">
      <c r="A28" s="8" t="str">
        <f t="shared" si="0"/>
        <v>математика</v>
      </c>
      <c r="B28" s="8">
        <v>4</v>
      </c>
      <c r="C28" s="14">
        <f t="shared" si="1"/>
        <v>14</v>
      </c>
      <c r="D28" s="34">
        <v>89</v>
      </c>
      <c r="E28" s="32"/>
      <c r="F28" s="32"/>
      <c r="G28" s="32"/>
      <c r="H28" s="28">
        <f>$I$7</f>
        <v>4</v>
      </c>
      <c r="I28" s="33">
        <v>4</v>
      </c>
      <c r="J28" s="28">
        <v>2</v>
      </c>
      <c r="K28" s="25">
        <f>J28/$F$12</f>
        <v>0.25</v>
      </c>
      <c r="L28" s="28" t="s">
        <v>26</v>
      </c>
    </row>
    <row r="29" spans="1:12" ht="27.6" x14ac:dyDescent="0.3">
      <c r="A29" s="8" t="str">
        <f t="shared" si="0"/>
        <v>математика</v>
      </c>
      <c r="B29" s="8">
        <v>4</v>
      </c>
      <c r="C29" s="14">
        <f t="shared" si="1"/>
        <v>15</v>
      </c>
      <c r="D29" s="34">
        <v>2</v>
      </c>
      <c r="E29" s="32"/>
      <c r="F29" s="32"/>
      <c r="G29" s="32"/>
      <c r="H29" s="28">
        <f>$I$7</f>
        <v>4</v>
      </c>
      <c r="I29" s="33">
        <v>4</v>
      </c>
      <c r="J29" s="28">
        <v>1</v>
      </c>
      <c r="K29" s="25">
        <f>J29/$F$12</f>
        <v>0.125</v>
      </c>
      <c r="L29" s="28" t="s">
        <v>26</v>
      </c>
    </row>
    <row r="30" spans="1:12" ht="27.6" x14ac:dyDescent="0.3">
      <c r="A30" s="8" t="str">
        <f t="shared" si="0"/>
        <v>математика</v>
      </c>
      <c r="B30" s="8">
        <v>4</v>
      </c>
      <c r="C30" s="14">
        <f t="shared" si="1"/>
        <v>16</v>
      </c>
      <c r="D30" s="34">
        <v>4</v>
      </c>
      <c r="E30" s="32"/>
      <c r="F30" s="32"/>
      <c r="G30" s="32"/>
      <c r="H30" s="28">
        <f>$I$7</f>
        <v>4</v>
      </c>
      <c r="I30" s="33">
        <v>4</v>
      </c>
      <c r="J30" s="28">
        <v>1</v>
      </c>
      <c r="K30" s="25">
        <f>J30/$F$12</f>
        <v>0.125</v>
      </c>
      <c r="L30" s="28" t="s">
        <v>26</v>
      </c>
    </row>
    <row r="31" spans="1:12" ht="27.6" x14ac:dyDescent="0.3">
      <c r="A31" s="8" t="str">
        <f t="shared" si="0"/>
        <v>математика</v>
      </c>
      <c r="B31" s="8">
        <v>4</v>
      </c>
      <c r="C31" s="14">
        <f t="shared" si="1"/>
        <v>17</v>
      </c>
      <c r="D31" s="34">
        <v>7</v>
      </c>
      <c r="E31" s="32"/>
      <c r="F31" s="32"/>
      <c r="G31" s="32"/>
      <c r="H31" s="28">
        <f>$I$7</f>
        <v>4</v>
      </c>
      <c r="I31" s="33">
        <v>4</v>
      </c>
      <c r="J31" s="28">
        <v>1</v>
      </c>
      <c r="K31" s="25">
        <f>J31/$F$12</f>
        <v>0.125</v>
      </c>
      <c r="L31" s="28" t="s">
        <v>26</v>
      </c>
    </row>
    <row r="32" spans="1:12" ht="27.6" x14ac:dyDescent="0.3">
      <c r="A32" s="8" t="str">
        <f t="shared" si="0"/>
        <v>математика</v>
      </c>
      <c r="B32" s="8">
        <v>4</v>
      </c>
      <c r="C32" s="14">
        <f t="shared" si="1"/>
        <v>18</v>
      </c>
      <c r="D32" s="34">
        <v>10</v>
      </c>
      <c r="E32" s="32"/>
      <c r="F32" s="32"/>
      <c r="G32" s="32"/>
      <c r="H32" s="28">
        <f>$I$7</f>
        <v>4</v>
      </c>
      <c r="I32" s="33">
        <v>4</v>
      </c>
      <c r="J32" s="28">
        <v>1</v>
      </c>
      <c r="K32" s="25">
        <f>J32/$F$12</f>
        <v>0.125</v>
      </c>
      <c r="L32" s="28" t="s">
        <v>26</v>
      </c>
    </row>
    <row r="33" spans="1:12" ht="27.6" x14ac:dyDescent="0.3">
      <c r="A33" s="8" t="str">
        <f t="shared" si="0"/>
        <v>математика</v>
      </c>
      <c r="B33" s="8">
        <v>4</v>
      </c>
      <c r="C33" s="14">
        <f t="shared" si="1"/>
        <v>19</v>
      </c>
      <c r="D33" s="34">
        <v>15</v>
      </c>
      <c r="E33" s="32"/>
      <c r="F33" s="32"/>
      <c r="G33" s="32"/>
      <c r="H33" s="28">
        <f>$I$7</f>
        <v>4</v>
      </c>
      <c r="I33" s="33">
        <v>4</v>
      </c>
      <c r="J33" s="28">
        <v>1</v>
      </c>
      <c r="K33" s="25">
        <f>J33/$F$12</f>
        <v>0.125</v>
      </c>
      <c r="L33" s="28" t="s">
        <v>26</v>
      </c>
    </row>
    <row r="34" spans="1:12" ht="27.6" x14ac:dyDescent="0.3">
      <c r="A34" s="8" t="str">
        <f t="shared" si="0"/>
        <v>математика</v>
      </c>
      <c r="B34" s="8">
        <v>4</v>
      </c>
      <c r="C34" s="14">
        <f t="shared" si="1"/>
        <v>20</v>
      </c>
      <c r="D34" s="34">
        <v>25</v>
      </c>
      <c r="E34" s="32"/>
      <c r="F34" s="32"/>
      <c r="G34" s="32"/>
      <c r="H34" s="28">
        <f>$I$7</f>
        <v>4</v>
      </c>
      <c r="I34" s="33">
        <v>4</v>
      </c>
      <c r="J34" s="28">
        <v>1</v>
      </c>
      <c r="K34" s="25">
        <f>J34/$F$12</f>
        <v>0.125</v>
      </c>
      <c r="L34" s="28" t="s">
        <v>26</v>
      </c>
    </row>
    <row r="35" spans="1:12" ht="27.6" x14ac:dyDescent="0.3">
      <c r="A35" s="8" t="str">
        <f t="shared" si="0"/>
        <v>математика</v>
      </c>
      <c r="B35" s="8">
        <v>4</v>
      </c>
      <c r="C35" s="14">
        <f t="shared" si="1"/>
        <v>21</v>
      </c>
      <c r="D35" s="34">
        <v>33</v>
      </c>
      <c r="E35" s="32"/>
      <c r="F35" s="32"/>
      <c r="G35" s="32"/>
      <c r="H35" s="28">
        <f>$I$7</f>
        <v>4</v>
      </c>
      <c r="I35" s="33">
        <v>4</v>
      </c>
      <c r="J35" s="28">
        <v>1</v>
      </c>
      <c r="K35" s="25">
        <f>J35/$F$12</f>
        <v>0.125</v>
      </c>
      <c r="L35" s="28" t="s">
        <v>26</v>
      </c>
    </row>
    <row r="36" spans="1:12" ht="27.6" x14ac:dyDescent="0.3">
      <c r="A36" s="8" t="str">
        <f t="shared" si="0"/>
        <v>математика</v>
      </c>
      <c r="B36" s="8">
        <v>4</v>
      </c>
      <c r="C36" s="14">
        <f t="shared" si="1"/>
        <v>22</v>
      </c>
      <c r="D36" s="34">
        <v>58</v>
      </c>
      <c r="E36" s="32"/>
      <c r="F36" s="32"/>
      <c r="G36" s="32"/>
      <c r="H36" s="28">
        <f>$I$7</f>
        <v>4</v>
      </c>
      <c r="I36" s="33">
        <v>4</v>
      </c>
      <c r="J36" s="28">
        <v>1</v>
      </c>
      <c r="K36" s="25">
        <f>J36/$F$12</f>
        <v>0.125</v>
      </c>
      <c r="L36" s="28" t="s">
        <v>26</v>
      </c>
    </row>
    <row r="37" spans="1:12" ht="27.6" x14ac:dyDescent="0.3">
      <c r="A37" s="8" t="str">
        <f t="shared" si="0"/>
        <v>математика</v>
      </c>
      <c r="B37" s="8">
        <v>4</v>
      </c>
      <c r="C37" s="14">
        <f t="shared" si="1"/>
        <v>23</v>
      </c>
      <c r="D37" s="34">
        <v>72</v>
      </c>
      <c r="E37" s="32"/>
      <c r="F37" s="32"/>
      <c r="G37" s="32"/>
      <c r="H37" s="28">
        <f>$I$7</f>
        <v>4</v>
      </c>
      <c r="I37" s="33">
        <v>4</v>
      </c>
      <c r="J37" s="28">
        <v>1</v>
      </c>
      <c r="K37" s="25">
        <f>J37/$F$12</f>
        <v>0.125</v>
      </c>
      <c r="L37" s="28" t="s">
        <v>26</v>
      </c>
    </row>
    <row r="38" spans="1:12" ht="27.6" x14ac:dyDescent="0.3">
      <c r="A38" s="8" t="str">
        <f t="shared" si="0"/>
        <v>математика</v>
      </c>
      <c r="B38" s="8">
        <v>4</v>
      </c>
      <c r="C38" s="14">
        <f t="shared" si="1"/>
        <v>24</v>
      </c>
      <c r="D38" s="34">
        <v>77</v>
      </c>
      <c r="E38" s="32"/>
      <c r="F38" s="32"/>
      <c r="G38" s="32"/>
      <c r="H38" s="28">
        <f>$I$7</f>
        <v>4</v>
      </c>
      <c r="I38" s="33">
        <v>4</v>
      </c>
      <c r="J38" s="28">
        <v>1</v>
      </c>
      <c r="K38" s="25">
        <f>J38/$F$12</f>
        <v>0.125</v>
      </c>
      <c r="L38" s="28" t="s">
        <v>26</v>
      </c>
    </row>
    <row r="39" spans="1:12" ht="27.6" x14ac:dyDescent="0.3">
      <c r="A39" s="8" t="str">
        <f t="shared" si="0"/>
        <v>математика</v>
      </c>
      <c r="B39" s="8">
        <v>4</v>
      </c>
      <c r="C39" s="14">
        <f t="shared" si="1"/>
        <v>25</v>
      </c>
      <c r="D39" s="34">
        <v>79</v>
      </c>
      <c r="E39" s="32"/>
      <c r="F39" s="32"/>
      <c r="G39" s="32"/>
      <c r="H39" s="28">
        <f>$I$7</f>
        <v>4</v>
      </c>
      <c r="I39" s="33">
        <v>4</v>
      </c>
      <c r="J39" s="28">
        <v>1</v>
      </c>
      <c r="K39" s="25">
        <f>J39/$F$12</f>
        <v>0.125</v>
      </c>
      <c r="L39" s="28" t="s">
        <v>26</v>
      </c>
    </row>
    <row r="40" spans="1:12" ht="27.6" x14ac:dyDescent="0.3">
      <c r="A40" s="8" t="str">
        <f t="shared" si="0"/>
        <v>математика</v>
      </c>
      <c r="B40" s="8">
        <v>4</v>
      </c>
      <c r="C40" s="14">
        <f t="shared" si="1"/>
        <v>26</v>
      </c>
      <c r="D40" s="34">
        <v>81</v>
      </c>
      <c r="E40" s="32"/>
      <c r="F40" s="32"/>
      <c r="G40" s="32"/>
      <c r="H40" s="28">
        <f>$I$7</f>
        <v>4</v>
      </c>
      <c r="I40" s="33">
        <v>4</v>
      </c>
      <c r="J40" s="28">
        <v>1</v>
      </c>
      <c r="K40" s="25">
        <f>J40/$F$12</f>
        <v>0.125</v>
      </c>
      <c r="L40" s="28" t="s">
        <v>26</v>
      </c>
    </row>
    <row r="41" spans="1:12" ht="27.6" x14ac:dyDescent="0.3">
      <c r="A41" s="8" t="str">
        <f t="shared" si="0"/>
        <v>математика</v>
      </c>
      <c r="B41" s="8">
        <v>4</v>
      </c>
      <c r="C41" s="14">
        <f t="shared" si="1"/>
        <v>27</v>
      </c>
      <c r="D41" s="34">
        <v>100</v>
      </c>
      <c r="E41" s="32"/>
      <c r="F41" s="32"/>
      <c r="G41" s="32"/>
      <c r="H41" s="28">
        <f>$I$7</f>
        <v>4</v>
      </c>
      <c r="I41" s="33">
        <v>4</v>
      </c>
      <c r="J41" s="28">
        <v>1</v>
      </c>
      <c r="K41" s="25">
        <f>J41/$F$12</f>
        <v>0.125</v>
      </c>
      <c r="L41" s="28" t="s">
        <v>26</v>
      </c>
    </row>
    <row r="42" spans="1:12" ht="27.6" x14ac:dyDescent="0.3">
      <c r="A42" s="8" t="str">
        <f t="shared" si="0"/>
        <v>математика</v>
      </c>
      <c r="B42" s="8">
        <v>4</v>
      </c>
      <c r="C42" s="14">
        <f t="shared" si="1"/>
        <v>28</v>
      </c>
      <c r="D42" s="34">
        <v>3</v>
      </c>
      <c r="E42" s="32"/>
      <c r="F42" s="32"/>
      <c r="G42" s="32"/>
      <c r="H42" s="28">
        <f>$I$7</f>
        <v>4</v>
      </c>
      <c r="I42" s="33">
        <v>4</v>
      </c>
      <c r="J42" s="28">
        <v>0</v>
      </c>
      <c r="K42" s="25">
        <f>J42/$F$12</f>
        <v>0</v>
      </c>
      <c r="L42" s="28" t="s">
        <v>26</v>
      </c>
    </row>
    <row r="43" spans="1:12" ht="27.6" x14ac:dyDescent="0.3">
      <c r="A43" s="8" t="str">
        <f t="shared" si="0"/>
        <v>математика</v>
      </c>
      <c r="B43" s="8">
        <v>4</v>
      </c>
      <c r="C43" s="14">
        <f t="shared" si="1"/>
        <v>29</v>
      </c>
      <c r="D43" s="34">
        <v>11</v>
      </c>
      <c r="E43" s="32"/>
      <c r="F43" s="32"/>
      <c r="G43" s="32"/>
      <c r="H43" s="28">
        <f>$I$7</f>
        <v>4</v>
      </c>
      <c r="I43" s="33">
        <v>4</v>
      </c>
      <c r="J43" s="28">
        <v>0</v>
      </c>
      <c r="K43" s="25">
        <f>J43/$F$12</f>
        <v>0</v>
      </c>
      <c r="L43" s="28" t="s">
        <v>26</v>
      </c>
    </row>
    <row r="44" spans="1:12" ht="27.6" x14ac:dyDescent="0.3">
      <c r="A44" s="8" t="str">
        <f t="shared" si="0"/>
        <v>математика</v>
      </c>
      <c r="B44" s="8">
        <v>4</v>
      </c>
      <c r="C44" s="14">
        <f t="shared" si="1"/>
        <v>30</v>
      </c>
      <c r="D44" s="34">
        <v>13</v>
      </c>
      <c r="E44" s="32"/>
      <c r="F44" s="32"/>
      <c r="G44" s="32"/>
      <c r="H44" s="28">
        <f>$I$7</f>
        <v>4</v>
      </c>
      <c r="I44" s="33">
        <v>4</v>
      </c>
      <c r="J44" s="28">
        <v>0</v>
      </c>
      <c r="K44" s="25">
        <f>J44/$F$12</f>
        <v>0</v>
      </c>
      <c r="L44" s="28" t="s">
        <v>26</v>
      </c>
    </row>
    <row r="45" spans="1:12" ht="27.6" x14ac:dyDescent="0.3">
      <c r="A45" s="8" t="str">
        <f t="shared" si="0"/>
        <v>математика</v>
      </c>
      <c r="B45" s="8">
        <v>4</v>
      </c>
      <c r="C45" s="14">
        <f t="shared" si="1"/>
        <v>31</v>
      </c>
      <c r="D45" s="34">
        <v>16</v>
      </c>
      <c r="E45" s="32"/>
      <c r="F45" s="32"/>
      <c r="G45" s="32"/>
      <c r="H45" s="28">
        <f>$I$7</f>
        <v>4</v>
      </c>
      <c r="I45" s="33">
        <v>4</v>
      </c>
      <c r="J45" s="28">
        <v>0</v>
      </c>
      <c r="K45" s="25">
        <f>J45/$F$12</f>
        <v>0</v>
      </c>
      <c r="L45" s="28" t="s">
        <v>26</v>
      </c>
    </row>
    <row r="46" spans="1:12" ht="27.6" x14ac:dyDescent="0.3">
      <c r="A46" s="8" t="str">
        <f t="shared" si="0"/>
        <v>математика</v>
      </c>
      <c r="B46" s="8">
        <v>4</v>
      </c>
      <c r="C46" s="14">
        <f t="shared" si="1"/>
        <v>32</v>
      </c>
      <c r="D46" s="34">
        <v>38</v>
      </c>
      <c r="E46" s="32"/>
      <c r="F46" s="32"/>
      <c r="G46" s="32"/>
      <c r="H46" s="28">
        <f>$I$7</f>
        <v>4</v>
      </c>
      <c r="I46" s="33">
        <v>4</v>
      </c>
      <c r="J46" s="28">
        <v>0</v>
      </c>
      <c r="K46" s="25">
        <f>J46/$F$12</f>
        <v>0</v>
      </c>
      <c r="L46" s="28" t="s">
        <v>26</v>
      </c>
    </row>
    <row r="47" spans="1:12" ht="27.6" x14ac:dyDescent="0.3">
      <c r="A47" s="8" t="str">
        <f t="shared" si="0"/>
        <v>математика</v>
      </c>
      <c r="B47" s="8">
        <v>4</v>
      </c>
      <c r="C47" s="14">
        <f t="shared" si="1"/>
        <v>33</v>
      </c>
      <c r="D47" s="34">
        <v>48</v>
      </c>
      <c r="E47" s="32"/>
      <c r="F47" s="32"/>
      <c r="G47" s="32"/>
      <c r="H47" s="28">
        <f>$I$7</f>
        <v>4</v>
      </c>
      <c r="I47" s="33">
        <v>4</v>
      </c>
      <c r="J47" s="28">
        <v>0</v>
      </c>
      <c r="K47" s="25">
        <f>J47/$F$12</f>
        <v>0</v>
      </c>
      <c r="L47" s="28" t="s">
        <v>26</v>
      </c>
    </row>
    <row r="48" spans="1:12" ht="27.6" x14ac:dyDescent="0.3">
      <c r="A48" s="8" t="str">
        <f t="shared" si="0"/>
        <v>математика</v>
      </c>
      <c r="B48" s="8">
        <v>4</v>
      </c>
      <c r="C48" s="14">
        <f t="shared" si="1"/>
        <v>34</v>
      </c>
      <c r="D48" s="34">
        <v>52</v>
      </c>
      <c r="E48" s="32"/>
      <c r="F48" s="32"/>
      <c r="G48" s="32"/>
      <c r="H48" s="28">
        <f>$I$7</f>
        <v>4</v>
      </c>
      <c r="I48" s="33">
        <v>4</v>
      </c>
      <c r="J48" s="28">
        <v>0</v>
      </c>
      <c r="K48" s="25">
        <f>J48/$F$12</f>
        <v>0</v>
      </c>
      <c r="L48" s="28" t="s">
        <v>26</v>
      </c>
    </row>
    <row r="49" spans="1:12" ht="27.6" x14ac:dyDescent="0.3">
      <c r="A49" s="8" t="str">
        <f t="shared" si="0"/>
        <v>математика</v>
      </c>
      <c r="B49" s="8">
        <v>4</v>
      </c>
      <c r="C49" s="14">
        <f t="shared" si="1"/>
        <v>35</v>
      </c>
      <c r="D49" s="34">
        <v>67</v>
      </c>
      <c r="E49" s="32"/>
      <c r="F49" s="32"/>
      <c r="G49" s="32"/>
      <c r="H49" s="28">
        <f>$I$7</f>
        <v>4</v>
      </c>
      <c r="I49" s="33">
        <v>4</v>
      </c>
      <c r="J49" s="28">
        <v>0</v>
      </c>
      <c r="K49" s="25">
        <f>J49/$F$12</f>
        <v>0</v>
      </c>
      <c r="L49" s="28" t="s">
        <v>26</v>
      </c>
    </row>
    <row r="50" spans="1:12" ht="27.6" x14ac:dyDescent="0.3">
      <c r="A50" s="8" t="str">
        <f t="shared" si="0"/>
        <v>математика</v>
      </c>
      <c r="B50" s="8">
        <v>4</v>
      </c>
      <c r="C50" s="14">
        <f t="shared" si="1"/>
        <v>36</v>
      </c>
      <c r="D50" s="34">
        <v>70</v>
      </c>
      <c r="E50" s="32"/>
      <c r="F50" s="32"/>
      <c r="G50" s="32"/>
      <c r="H50" s="28">
        <f>$I$7</f>
        <v>4</v>
      </c>
      <c r="I50" s="33">
        <v>4</v>
      </c>
      <c r="J50" s="28">
        <v>0</v>
      </c>
      <c r="K50" s="25">
        <f>J50/$F$12</f>
        <v>0</v>
      </c>
      <c r="L50" s="28" t="s">
        <v>26</v>
      </c>
    </row>
    <row r="51" spans="1:12" ht="27.6" x14ac:dyDescent="0.3">
      <c r="A51" s="8" t="str">
        <f t="shared" si="0"/>
        <v>математика</v>
      </c>
      <c r="B51" s="8">
        <v>4</v>
      </c>
      <c r="C51" s="14">
        <f t="shared" si="1"/>
        <v>37</v>
      </c>
      <c r="D51" s="34">
        <v>71</v>
      </c>
      <c r="E51" s="32"/>
      <c r="F51" s="32"/>
      <c r="G51" s="32"/>
      <c r="H51" s="28">
        <f>$I$7</f>
        <v>4</v>
      </c>
      <c r="I51" s="33">
        <v>4</v>
      </c>
      <c r="J51" s="28">
        <v>0</v>
      </c>
      <c r="K51" s="25">
        <f>J51/$F$12</f>
        <v>0</v>
      </c>
      <c r="L51" s="28" t="s">
        <v>26</v>
      </c>
    </row>
    <row r="52" spans="1:12" ht="27.6" x14ac:dyDescent="0.3">
      <c r="A52" s="8" t="str">
        <f t="shared" si="0"/>
        <v>математика</v>
      </c>
      <c r="B52" s="8">
        <v>4</v>
      </c>
      <c r="C52" s="14">
        <f t="shared" si="1"/>
        <v>38</v>
      </c>
      <c r="D52" s="34">
        <v>82</v>
      </c>
      <c r="E52" s="32"/>
      <c r="F52" s="32"/>
      <c r="G52" s="32"/>
      <c r="H52" s="28">
        <f>$I$7</f>
        <v>4</v>
      </c>
      <c r="I52" s="33">
        <v>4</v>
      </c>
      <c r="J52" s="28">
        <v>0</v>
      </c>
      <c r="K52" s="25">
        <f>J52/$F$12</f>
        <v>0</v>
      </c>
      <c r="L52" s="28" t="s">
        <v>26</v>
      </c>
    </row>
    <row r="53" spans="1:12" ht="27.6" x14ac:dyDescent="0.3">
      <c r="A53" s="8" t="str">
        <f t="shared" si="0"/>
        <v>математика</v>
      </c>
      <c r="B53" s="8">
        <v>4</v>
      </c>
      <c r="C53" s="14">
        <f t="shared" si="1"/>
        <v>39</v>
      </c>
      <c r="D53" s="34">
        <v>93</v>
      </c>
      <c r="E53" s="32"/>
      <c r="F53" s="32"/>
      <c r="G53" s="32"/>
      <c r="H53" s="28">
        <f>$I$7</f>
        <v>4</v>
      </c>
      <c r="I53" s="33">
        <v>4</v>
      </c>
      <c r="J53" s="28">
        <v>0</v>
      </c>
      <c r="K53" s="25">
        <f>J53/$F$12</f>
        <v>0</v>
      </c>
      <c r="L53" s="28" t="s">
        <v>26</v>
      </c>
    </row>
    <row r="54" spans="1:12" ht="27.6" x14ac:dyDescent="0.3">
      <c r="A54" s="8" t="str">
        <f t="shared" si="0"/>
        <v>математика</v>
      </c>
      <c r="B54" s="8">
        <v>4</v>
      </c>
      <c r="C54" s="14">
        <f t="shared" si="1"/>
        <v>40</v>
      </c>
      <c r="D54" s="34">
        <v>95</v>
      </c>
      <c r="E54" s="32"/>
      <c r="F54" s="32"/>
      <c r="G54" s="32"/>
      <c r="H54" s="28">
        <f>$I$7</f>
        <v>4</v>
      </c>
      <c r="I54" s="33">
        <v>4</v>
      </c>
      <c r="J54" s="28">
        <v>0</v>
      </c>
      <c r="K54" s="25">
        <f>J54/$F$12</f>
        <v>0</v>
      </c>
      <c r="L54" s="28" t="s">
        <v>26</v>
      </c>
    </row>
    <row r="55" spans="1:12" ht="27.6" x14ac:dyDescent="0.3">
      <c r="A55" s="8" t="str">
        <f t="shared" si="0"/>
        <v>математика</v>
      </c>
      <c r="B55" s="8">
        <v>4</v>
      </c>
      <c r="C55" s="14">
        <f t="shared" si="1"/>
        <v>41</v>
      </c>
      <c r="D55" s="34">
        <v>102</v>
      </c>
      <c r="E55" s="32"/>
      <c r="F55" s="32"/>
      <c r="G55" s="32"/>
      <c r="H55" s="28">
        <f>$I$7</f>
        <v>4</v>
      </c>
      <c r="I55" s="33">
        <v>4</v>
      </c>
      <c r="J55" s="28">
        <v>0</v>
      </c>
      <c r="K55" s="25">
        <f>J55/$F$12</f>
        <v>0</v>
      </c>
      <c r="L55" s="28" t="s">
        <v>26</v>
      </c>
    </row>
    <row r="56" spans="1:12" ht="27.6" x14ac:dyDescent="0.3">
      <c r="A56" s="8" t="str">
        <f t="shared" si="0"/>
        <v>математика</v>
      </c>
      <c r="B56" s="8">
        <v>4</v>
      </c>
      <c r="C56" s="14">
        <f t="shared" si="1"/>
        <v>42</v>
      </c>
      <c r="D56" s="34">
        <v>105</v>
      </c>
      <c r="E56" s="32"/>
      <c r="F56" s="32"/>
      <c r="G56" s="32"/>
      <c r="H56" s="28">
        <f>$I$7</f>
        <v>4</v>
      </c>
      <c r="I56" s="33">
        <v>4</v>
      </c>
      <c r="J56" s="28">
        <v>0</v>
      </c>
      <c r="K56" s="25">
        <f>J56/$F$12</f>
        <v>0</v>
      </c>
      <c r="L56" s="28" t="s">
        <v>26</v>
      </c>
    </row>
    <row r="57" spans="1:12" ht="27.6" x14ac:dyDescent="0.3">
      <c r="A57" s="8" t="str">
        <f t="shared" si="0"/>
        <v>математика</v>
      </c>
      <c r="B57" s="8">
        <v>4</v>
      </c>
      <c r="C57" s="14">
        <f t="shared" si="1"/>
        <v>43</v>
      </c>
      <c r="D57" s="34">
        <v>107</v>
      </c>
      <c r="E57" s="32"/>
      <c r="F57" s="32"/>
      <c r="G57" s="32"/>
      <c r="H57" s="28">
        <f>$I$7</f>
        <v>4</v>
      </c>
      <c r="I57" s="33">
        <v>4</v>
      </c>
      <c r="J57" s="28">
        <v>0</v>
      </c>
      <c r="K57" s="25">
        <f>J57/$F$12</f>
        <v>0</v>
      </c>
      <c r="L57" s="28" t="s">
        <v>26</v>
      </c>
    </row>
    <row r="58" spans="1:12" ht="27.6" x14ac:dyDescent="0.3">
      <c r="A58" s="8" t="str">
        <f t="shared" si="0"/>
        <v>математика</v>
      </c>
      <c r="B58" s="8">
        <v>4</v>
      </c>
      <c r="C58" s="14">
        <f t="shared" si="1"/>
        <v>44</v>
      </c>
      <c r="D58" s="34">
        <v>112</v>
      </c>
      <c r="E58" s="32"/>
      <c r="F58" s="32"/>
      <c r="G58" s="32"/>
      <c r="H58" s="28">
        <f>$I$7</f>
        <v>4</v>
      </c>
      <c r="I58" s="33">
        <v>4</v>
      </c>
      <c r="J58" s="28">
        <v>0</v>
      </c>
      <c r="K58" s="25">
        <f>J58/$F$12</f>
        <v>0</v>
      </c>
      <c r="L58" s="28" t="s">
        <v>26</v>
      </c>
    </row>
    <row r="62" spans="1:12" ht="15.6" x14ac:dyDescent="0.3">
      <c r="D62" s="2"/>
      <c r="E62" s="2"/>
      <c r="F62" s="15"/>
      <c r="G62" s="15"/>
      <c r="H62" s="15"/>
      <c r="I62" s="7"/>
      <c r="J62" s="5"/>
      <c r="K62" s="5"/>
      <c r="L62" s="10"/>
    </row>
    <row r="63" spans="1:12" ht="15.6" x14ac:dyDescent="0.3">
      <c r="D63" s="9" t="s">
        <v>10</v>
      </c>
      <c r="F63" s="6"/>
      <c r="G63" s="12"/>
      <c r="H63" s="12"/>
      <c r="I63" s="13"/>
      <c r="J63" s="12"/>
      <c r="K63" s="24"/>
      <c r="L63" s="11"/>
    </row>
    <row r="64" spans="1:12" x14ac:dyDescent="0.3">
      <c r="D64" s="5"/>
      <c r="E64" s="5"/>
      <c r="F64" s="30" t="s">
        <v>12</v>
      </c>
      <c r="G64" s="35" t="s">
        <v>9</v>
      </c>
      <c r="H64" s="35"/>
      <c r="I64" s="35"/>
      <c r="J64" s="35"/>
      <c r="K64" s="17"/>
      <c r="L64" s="5"/>
    </row>
    <row r="65" spans="4:12" ht="15.6" x14ac:dyDescent="0.3">
      <c r="D65" s="9" t="s">
        <v>11</v>
      </c>
      <c r="F65" s="6"/>
      <c r="G65" s="12"/>
      <c r="H65" s="12"/>
      <c r="I65" s="13"/>
      <c r="J65" s="12"/>
      <c r="K65" s="24"/>
      <c r="L65" s="11"/>
    </row>
    <row r="66" spans="4:12" x14ac:dyDescent="0.3">
      <c r="F66" s="30" t="s">
        <v>12</v>
      </c>
      <c r="G66" s="35" t="s">
        <v>9</v>
      </c>
      <c r="H66" s="35"/>
      <c r="I66" s="35"/>
      <c r="J66" s="35"/>
      <c r="K66" s="17"/>
    </row>
    <row r="67" spans="4:12" x14ac:dyDescent="0.3">
      <c r="F67" s="17"/>
      <c r="G67" s="17"/>
      <c r="H67" s="17"/>
      <c r="I67" s="17"/>
      <c r="J67" s="17"/>
      <c r="K67" s="17"/>
    </row>
    <row r="93" ht="22.5" customHeight="1" x14ac:dyDescent="0.3"/>
  </sheetData>
  <autoFilter ref="A14:L14"/>
  <sortState ref="D15:K126">
    <sortCondition descending="1" ref="J15:J126"/>
  </sortState>
  <mergeCells count="12">
    <mergeCell ref="G66:J6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4:J6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93"/>
  <sheetViews>
    <sheetView view="pageBreakPreview" topLeftCell="A44" zoomScale="110" zoomScaleNormal="40" zoomScaleSheetLayoutView="110" workbookViewId="0">
      <selection activeCell="E15" sqref="E15:G58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10.5546875" customWidth="1"/>
    <col min="5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3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6" x14ac:dyDescent="0.3">
      <c r="D7" s="5"/>
      <c r="E7" s="5"/>
      <c r="F7" s="5"/>
      <c r="G7" s="18"/>
      <c r="H7" s="18"/>
      <c r="I7" s="38">
        <v>5</v>
      </c>
      <c r="J7" s="38"/>
      <c r="K7" s="38"/>
      <c r="L7" s="38"/>
    </row>
    <row r="8" spans="1:26" x14ac:dyDescent="0.3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40" t="s">
        <v>8</v>
      </c>
      <c r="E11" s="40"/>
      <c r="F11" s="41" t="s">
        <v>29</v>
      </c>
      <c r="G11" s="41"/>
      <c r="H11" s="26"/>
      <c r="I11" s="7"/>
      <c r="J11" s="5"/>
      <c r="K11" s="5"/>
      <c r="L11" s="5"/>
    </row>
    <row r="12" spans="1:26" ht="15.6" x14ac:dyDescent="0.3">
      <c r="D12" s="40" t="s">
        <v>14</v>
      </c>
      <c r="E12" s="40"/>
      <c r="F12" s="42">
        <v>8</v>
      </c>
      <c r="G12" s="42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7.6" x14ac:dyDescent="0.3">
      <c r="A15" s="8" t="str">
        <f t="shared" ref="A15:A58" si="0">$I$5</f>
        <v>математика</v>
      </c>
      <c r="B15" s="8">
        <v>4</v>
      </c>
      <c r="C15" s="14">
        <f t="shared" ref="C15:C58" si="1">ROW(B15)-14</f>
        <v>1</v>
      </c>
      <c r="D15" s="34">
        <v>105</v>
      </c>
      <c r="E15" s="32"/>
      <c r="F15" s="32"/>
      <c r="G15" s="32"/>
      <c r="H15" s="28">
        <f>$I$7</f>
        <v>5</v>
      </c>
      <c r="I15" s="33">
        <v>5</v>
      </c>
      <c r="J15" s="28">
        <v>3</v>
      </c>
      <c r="K15" s="25">
        <f>J15/$F$12</f>
        <v>0.375</v>
      </c>
      <c r="L15" s="28" t="s">
        <v>26</v>
      </c>
    </row>
    <row r="16" spans="1:26" ht="27.6" x14ac:dyDescent="0.3">
      <c r="A16" s="8" t="str">
        <f t="shared" si="0"/>
        <v>математика</v>
      </c>
      <c r="B16" s="8">
        <v>4</v>
      </c>
      <c r="C16" s="14">
        <f t="shared" si="1"/>
        <v>2</v>
      </c>
      <c r="D16" s="34">
        <v>31</v>
      </c>
      <c r="E16" s="32"/>
      <c r="F16" s="32"/>
      <c r="G16" s="32"/>
      <c r="H16" s="28">
        <f>$I$7</f>
        <v>5</v>
      </c>
      <c r="I16" s="33">
        <v>5</v>
      </c>
      <c r="J16" s="28">
        <v>2</v>
      </c>
      <c r="K16" s="25">
        <f>J16/$F$12</f>
        <v>0.25</v>
      </c>
      <c r="L16" s="28" t="s">
        <v>26</v>
      </c>
    </row>
    <row r="17" spans="1:12" ht="27.6" x14ac:dyDescent="0.3">
      <c r="A17" s="8" t="str">
        <f t="shared" si="0"/>
        <v>математика</v>
      </c>
      <c r="B17" s="8">
        <v>4</v>
      </c>
      <c r="C17" s="14">
        <f t="shared" si="1"/>
        <v>3</v>
      </c>
      <c r="D17" s="34">
        <v>32</v>
      </c>
      <c r="E17" s="32"/>
      <c r="F17" s="32"/>
      <c r="G17" s="32"/>
      <c r="H17" s="28">
        <f>$I$7</f>
        <v>5</v>
      </c>
      <c r="I17" s="33">
        <v>5</v>
      </c>
      <c r="J17" s="28">
        <v>2</v>
      </c>
      <c r="K17" s="25">
        <f>J17/$F$12</f>
        <v>0.25</v>
      </c>
      <c r="L17" s="28" t="s">
        <v>26</v>
      </c>
    </row>
    <row r="18" spans="1:12" ht="27.6" x14ac:dyDescent="0.3">
      <c r="A18" s="8" t="str">
        <f t="shared" si="0"/>
        <v>математика</v>
      </c>
      <c r="B18" s="8">
        <v>4</v>
      </c>
      <c r="C18" s="14">
        <f t="shared" si="1"/>
        <v>4</v>
      </c>
      <c r="D18" s="34">
        <v>34</v>
      </c>
      <c r="E18" s="32"/>
      <c r="F18" s="32"/>
      <c r="G18" s="32"/>
      <c r="H18" s="28">
        <f>$I$7</f>
        <v>5</v>
      </c>
      <c r="I18" s="33">
        <v>5</v>
      </c>
      <c r="J18" s="28">
        <v>2</v>
      </c>
      <c r="K18" s="25">
        <f>J18/$F$12</f>
        <v>0.25</v>
      </c>
      <c r="L18" s="28" t="s">
        <v>26</v>
      </c>
    </row>
    <row r="19" spans="1:12" ht="27.6" x14ac:dyDescent="0.3">
      <c r="A19" s="8" t="str">
        <f t="shared" si="0"/>
        <v>математика</v>
      </c>
      <c r="B19" s="8">
        <v>4</v>
      </c>
      <c r="C19" s="14">
        <f t="shared" si="1"/>
        <v>5</v>
      </c>
      <c r="D19" s="34">
        <v>36</v>
      </c>
      <c r="E19" s="32"/>
      <c r="F19" s="32"/>
      <c r="G19" s="32"/>
      <c r="H19" s="28">
        <f>$I$7</f>
        <v>5</v>
      </c>
      <c r="I19" s="33">
        <v>5</v>
      </c>
      <c r="J19" s="28">
        <v>2</v>
      </c>
      <c r="K19" s="25">
        <f>J19/$F$12</f>
        <v>0.25</v>
      </c>
      <c r="L19" s="28" t="s">
        <v>26</v>
      </c>
    </row>
    <row r="20" spans="1:12" ht="27.6" x14ac:dyDescent="0.3">
      <c r="A20" s="8" t="str">
        <f t="shared" si="0"/>
        <v>математика</v>
      </c>
      <c r="B20" s="8">
        <v>4</v>
      </c>
      <c r="C20" s="14">
        <f t="shared" si="1"/>
        <v>6</v>
      </c>
      <c r="D20" s="34">
        <v>59</v>
      </c>
      <c r="E20" s="32"/>
      <c r="F20" s="32"/>
      <c r="G20" s="32"/>
      <c r="H20" s="28">
        <f>$I$7</f>
        <v>5</v>
      </c>
      <c r="I20" s="33">
        <v>5</v>
      </c>
      <c r="J20" s="28">
        <v>2</v>
      </c>
      <c r="K20" s="25">
        <f>J20/$F$12</f>
        <v>0.25</v>
      </c>
      <c r="L20" s="28" t="s">
        <v>26</v>
      </c>
    </row>
    <row r="21" spans="1:12" ht="27.6" x14ac:dyDescent="0.3">
      <c r="A21" s="8" t="str">
        <f t="shared" si="0"/>
        <v>математика</v>
      </c>
      <c r="B21" s="8">
        <v>4</v>
      </c>
      <c r="C21" s="14">
        <f t="shared" si="1"/>
        <v>7</v>
      </c>
      <c r="D21" s="34">
        <v>60</v>
      </c>
      <c r="E21" s="32"/>
      <c r="F21" s="32"/>
      <c r="G21" s="32"/>
      <c r="H21" s="28">
        <f>$I$7</f>
        <v>5</v>
      </c>
      <c r="I21" s="33">
        <v>5</v>
      </c>
      <c r="J21" s="28">
        <v>2</v>
      </c>
      <c r="K21" s="25">
        <f>J21/$F$12</f>
        <v>0.25</v>
      </c>
      <c r="L21" s="28" t="s">
        <v>26</v>
      </c>
    </row>
    <row r="22" spans="1:12" ht="27.6" x14ac:dyDescent="0.3">
      <c r="A22" s="8" t="str">
        <f t="shared" si="0"/>
        <v>математика</v>
      </c>
      <c r="B22" s="8">
        <v>4</v>
      </c>
      <c r="C22" s="14">
        <f t="shared" si="1"/>
        <v>8</v>
      </c>
      <c r="D22" s="34">
        <v>72</v>
      </c>
      <c r="E22" s="32"/>
      <c r="F22" s="32"/>
      <c r="G22" s="32"/>
      <c r="H22" s="28">
        <f>$I$7</f>
        <v>5</v>
      </c>
      <c r="I22" s="33">
        <v>5</v>
      </c>
      <c r="J22" s="28">
        <v>2</v>
      </c>
      <c r="K22" s="25">
        <f>J22/$F$12</f>
        <v>0.25</v>
      </c>
      <c r="L22" s="28" t="s">
        <v>26</v>
      </c>
    </row>
    <row r="23" spans="1:12" ht="27.6" x14ac:dyDescent="0.3">
      <c r="A23" s="8" t="str">
        <f t="shared" si="0"/>
        <v>математика</v>
      </c>
      <c r="B23" s="8">
        <v>4</v>
      </c>
      <c r="C23" s="14">
        <f t="shared" si="1"/>
        <v>9</v>
      </c>
      <c r="D23" s="34">
        <v>104</v>
      </c>
      <c r="E23" s="32"/>
      <c r="F23" s="32"/>
      <c r="G23" s="32"/>
      <c r="H23" s="28">
        <f>$I$7</f>
        <v>5</v>
      </c>
      <c r="I23" s="33">
        <v>5</v>
      </c>
      <c r="J23" s="28">
        <v>2</v>
      </c>
      <c r="K23" s="25">
        <f>J23/$F$12</f>
        <v>0.25</v>
      </c>
      <c r="L23" s="28" t="s">
        <v>26</v>
      </c>
    </row>
    <row r="24" spans="1:12" ht="27.6" x14ac:dyDescent="0.3">
      <c r="A24" s="8" t="str">
        <f t="shared" si="0"/>
        <v>математика</v>
      </c>
      <c r="B24" s="8">
        <v>4</v>
      </c>
      <c r="C24" s="14">
        <f t="shared" si="1"/>
        <v>10</v>
      </c>
      <c r="D24" s="34">
        <v>3</v>
      </c>
      <c r="E24" s="32"/>
      <c r="F24" s="32"/>
      <c r="G24" s="32"/>
      <c r="H24" s="28">
        <f>$I$7</f>
        <v>5</v>
      </c>
      <c r="I24" s="33">
        <v>5</v>
      </c>
      <c r="J24" s="28">
        <v>1</v>
      </c>
      <c r="K24" s="25">
        <f>J24/$F$12</f>
        <v>0.125</v>
      </c>
      <c r="L24" s="28" t="s">
        <v>26</v>
      </c>
    </row>
    <row r="25" spans="1:12" ht="27.6" x14ac:dyDescent="0.3">
      <c r="A25" s="8" t="str">
        <f t="shared" si="0"/>
        <v>математика</v>
      </c>
      <c r="B25" s="8">
        <v>4</v>
      </c>
      <c r="C25" s="14">
        <f t="shared" si="1"/>
        <v>11</v>
      </c>
      <c r="D25" s="34">
        <v>6</v>
      </c>
      <c r="E25" s="32"/>
      <c r="F25" s="32"/>
      <c r="G25" s="32"/>
      <c r="H25" s="28">
        <f>$I$7</f>
        <v>5</v>
      </c>
      <c r="I25" s="33">
        <v>5</v>
      </c>
      <c r="J25" s="28">
        <v>1</v>
      </c>
      <c r="K25" s="25">
        <f>J25/$F$12</f>
        <v>0.125</v>
      </c>
      <c r="L25" s="28" t="s">
        <v>26</v>
      </c>
    </row>
    <row r="26" spans="1:12" ht="27.6" x14ac:dyDescent="0.3">
      <c r="A26" s="8" t="str">
        <f t="shared" si="0"/>
        <v>математика</v>
      </c>
      <c r="B26" s="8">
        <v>4</v>
      </c>
      <c r="C26" s="14">
        <f t="shared" si="1"/>
        <v>12</v>
      </c>
      <c r="D26" s="34">
        <v>7</v>
      </c>
      <c r="E26" s="32"/>
      <c r="F26" s="32"/>
      <c r="G26" s="32"/>
      <c r="H26" s="28">
        <f>$I$7</f>
        <v>5</v>
      </c>
      <c r="I26" s="33">
        <v>5</v>
      </c>
      <c r="J26" s="28">
        <v>1</v>
      </c>
      <c r="K26" s="25">
        <f>J26/$F$12</f>
        <v>0.125</v>
      </c>
      <c r="L26" s="28" t="s">
        <v>26</v>
      </c>
    </row>
    <row r="27" spans="1:12" ht="27.6" x14ac:dyDescent="0.3">
      <c r="A27" s="8" t="str">
        <f t="shared" si="0"/>
        <v>математика</v>
      </c>
      <c r="B27" s="8">
        <v>4</v>
      </c>
      <c r="C27" s="14">
        <f t="shared" si="1"/>
        <v>13</v>
      </c>
      <c r="D27" s="34">
        <v>8</v>
      </c>
      <c r="E27" s="32"/>
      <c r="F27" s="32"/>
      <c r="G27" s="32"/>
      <c r="H27" s="28">
        <f>$I$7</f>
        <v>5</v>
      </c>
      <c r="I27" s="33">
        <v>5</v>
      </c>
      <c r="J27" s="28">
        <v>1</v>
      </c>
      <c r="K27" s="25">
        <f>J27/$F$12</f>
        <v>0.125</v>
      </c>
      <c r="L27" s="28" t="s">
        <v>26</v>
      </c>
    </row>
    <row r="28" spans="1:12" ht="27.6" x14ac:dyDescent="0.3">
      <c r="A28" s="8" t="str">
        <f t="shared" si="0"/>
        <v>математика</v>
      </c>
      <c r="B28" s="8">
        <v>4</v>
      </c>
      <c r="C28" s="14">
        <f t="shared" si="1"/>
        <v>14</v>
      </c>
      <c r="D28" s="34">
        <v>13</v>
      </c>
      <c r="E28" s="32"/>
      <c r="F28" s="32"/>
      <c r="G28" s="32"/>
      <c r="H28" s="28">
        <f>$I$7</f>
        <v>5</v>
      </c>
      <c r="I28" s="33">
        <v>5</v>
      </c>
      <c r="J28" s="28">
        <v>1</v>
      </c>
      <c r="K28" s="25">
        <f>J28/$F$12</f>
        <v>0.125</v>
      </c>
      <c r="L28" s="28" t="s">
        <v>26</v>
      </c>
    </row>
    <row r="29" spans="1:12" ht="27.6" x14ac:dyDescent="0.3">
      <c r="A29" s="8" t="str">
        <f t="shared" si="0"/>
        <v>математика</v>
      </c>
      <c r="B29" s="8">
        <v>4</v>
      </c>
      <c r="C29" s="14">
        <f t="shared" si="1"/>
        <v>15</v>
      </c>
      <c r="D29" s="34">
        <v>16</v>
      </c>
      <c r="E29" s="32"/>
      <c r="F29" s="32"/>
      <c r="G29" s="32"/>
      <c r="H29" s="28">
        <f>$I$7</f>
        <v>5</v>
      </c>
      <c r="I29" s="33">
        <v>5</v>
      </c>
      <c r="J29" s="28">
        <v>1</v>
      </c>
      <c r="K29" s="25">
        <f>J29/$F$12</f>
        <v>0.125</v>
      </c>
      <c r="L29" s="28" t="s">
        <v>26</v>
      </c>
    </row>
    <row r="30" spans="1:12" ht="27.6" x14ac:dyDescent="0.3">
      <c r="A30" s="8" t="str">
        <f t="shared" si="0"/>
        <v>математика</v>
      </c>
      <c r="B30" s="8">
        <v>4</v>
      </c>
      <c r="C30" s="14">
        <f t="shared" si="1"/>
        <v>16</v>
      </c>
      <c r="D30" s="34">
        <v>23</v>
      </c>
      <c r="E30" s="32"/>
      <c r="F30" s="32"/>
      <c r="G30" s="32"/>
      <c r="H30" s="28">
        <f>$I$7</f>
        <v>5</v>
      </c>
      <c r="I30" s="33">
        <v>5</v>
      </c>
      <c r="J30" s="28">
        <v>1</v>
      </c>
      <c r="K30" s="25">
        <f>J30/$F$12</f>
        <v>0.125</v>
      </c>
      <c r="L30" s="28" t="s">
        <v>26</v>
      </c>
    </row>
    <row r="31" spans="1:12" ht="27.6" x14ac:dyDescent="0.3">
      <c r="A31" s="8" t="str">
        <f t="shared" si="0"/>
        <v>математика</v>
      </c>
      <c r="B31" s="8">
        <v>4</v>
      </c>
      <c r="C31" s="14">
        <f t="shared" si="1"/>
        <v>17</v>
      </c>
      <c r="D31" s="34">
        <v>24</v>
      </c>
      <c r="E31" s="32"/>
      <c r="F31" s="32"/>
      <c r="G31" s="32"/>
      <c r="H31" s="28">
        <f>$I$7</f>
        <v>5</v>
      </c>
      <c r="I31" s="33">
        <v>5</v>
      </c>
      <c r="J31" s="28">
        <v>1</v>
      </c>
      <c r="K31" s="25">
        <f>J31/$F$12</f>
        <v>0.125</v>
      </c>
      <c r="L31" s="28" t="s">
        <v>26</v>
      </c>
    </row>
    <row r="32" spans="1:12" ht="27.6" x14ac:dyDescent="0.3">
      <c r="A32" s="8" t="str">
        <f t="shared" si="0"/>
        <v>математика</v>
      </c>
      <c r="B32" s="8">
        <v>4</v>
      </c>
      <c r="C32" s="14">
        <f t="shared" si="1"/>
        <v>18</v>
      </c>
      <c r="D32" s="34">
        <v>25</v>
      </c>
      <c r="E32" s="32"/>
      <c r="F32" s="32"/>
      <c r="G32" s="32"/>
      <c r="H32" s="28">
        <f>$I$7</f>
        <v>5</v>
      </c>
      <c r="I32" s="33">
        <v>5</v>
      </c>
      <c r="J32" s="28">
        <v>1</v>
      </c>
      <c r="K32" s="25">
        <f>J32/$F$12</f>
        <v>0.125</v>
      </c>
      <c r="L32" s="28" t="s">
        <v>26</v>
      </c>
    </row>
    <row r="33" spans="1:12" ht="27.6" x14ac:dyDescent="0.3">
      <c r="A33" s="8" t="str">
        <f t="shared" si="0"/>
        <v>математика</v>
      </c>
      <c r="B33" s="8">
        <v>4</v>
      </c>
      <c r="C33" s="14">
        <f t="shared" si="1"/>
        <v>19</v>
      </c>
      <c r="D33" s="34">
        <v>35</v>
      </c>
      <c r="E33" s="32"/>
      <c r="F33" s="32"/>
      <c r="G33" s="32"/>
      <c r="H33" s="28">
        <f>$I$7</f>
        <v>5</v>
      </c>
      <c r="I33" s="33">
        <v>5</v>
      </c>
      <c r="J33" s="28">
        <v>1</v>
      </c>
      <c r="K33" s="25">
        <f>J33/$F$12</f>
        <v>0.125</v>
      </c>
      <c r="L33" s="28" t="s">
        <v>26</v>
      </c>
    </row>
    <row r="34" spans="1:12" ht="27.6" x14ac:dyDescent="0.3">
      <c r="A34" s="8" t="str">
        <f t="shared" si="0"/>
        <v>математика</v>
      </c>
      <c r="B34" s="8">
        <v>4</v>
      </c>
      <c r="C34" s="14">
        <f t="shared" si="1"/>
        <v>20</v>
      </c>
      <c r="D34" s="34">
        <v>39</v>
      </c>
      <c r="E34" s="32"/>
      <c r="F34" s="32"/>
      <c r="G34" s="32"/>
      <c r="H34" s="28">
        <f>$I$7</f>
        <v>5</v>
      </c>
      <c r="I34" s="33">
        <v>5</v>
      </c>
      <c r="J34" s="28">
        <v>1</v>
      </c>
      <c r="K34" s="25">
        <f>J34/$F$12</f>
        <v>0.125</v>
      </c>
      <c r="L34" s="28" t="s">
        <v>26</v>
      </c>
    </row>
    <row r="35" spans="1:12" ht="27.6" x14ac:dyDescent="0.3">
      <c r="A35" s="8" t="str">
        <f t="shared" si="0"/>
        <v>математика</v>
      </c>
      <c r="B35" s="8">
        <v>4</v>
      </c>
      <c r="C35" s="14">
        <f t="shared" si="1"/>
        <v>21</v>
      </c>
      <c r="D35" s="34">
        <v>45</v>
      </c>
      <c r="E35" s="32"/>
      <c r="F35" s="32"/>
      <c r="G35" s="32"/>
      <c r="H35" s="28">
        <f>$I$7</f>
        <v>5</v>
      </c>
      <c r="I35" s="33">
        <v>5</v>
      </c>
      <c r="J35" s="28">
        <v>1</v>
      </c>
      <c r="K35" s="25">
        <f>J35/$F$12</f>
        <v>0.125</v>
      </c>
      <c r="L35" s="28" t="s">
        <v>26</v>
      </c>
    </row>
    <row r="36" spans="1:12" ht="27.6" x14ac:dyDescent="0.3">
      <c r="A36" s="8" t="str">
        <f t="shared" si="0"/>
        <v>математика</v>
      </c>
      <c r="B36" s="8">
        <v>4</v>
      </c>
      <c r="C36" s="14">
        <f t="shared" si="1"/>
        <v>22</v>
      </c>
      <c r="D36" s="34">
        <v>46</v>
      </c>
      <c r="E36" s="32"/>
      <c r="F36" s="32"/>
      <c r="G36" s="32"/>
      <c r="H36" s="28">
        <f>$I$7</f>
        <v>5</v>
      </c>
      <c r="I36" s="33">
        <v>5</v>
      </c>
      <c r="J36" s="28">
        <v>1</v>
      </c>
      <c r="K36" s="25">
        <f>J36/$F$12</f>
        <v>0.125</v>
      </c>
      <c r="L36" s="28" t="s">
        <v>26</v>
      </c>
    </row>
    <row r="37" spans="1:12" ht="27.6" x14ac:dyDescent="0.3">
      <c r="A37" s="8" t="str">
        <f t="shared" si="0"/>
        <v>математика</v>
      </c>
      <c r="B37" s="8">
        <v>4</v>
      </c>
      <c r="C37" s="14">
        <f t="shared" si="1"/>
        <v>23</v>
      </c>
      <c r="D37" s="34">
        <v>48</v>
      </c>
      <c r="E37" s="32"/>
      <c r="F37" s="32"/>
      <c r="G37" s="32"/>
      <c r="H37" s="28">
        <f>$I$7</f>
        <v>5</v>
      </c>
      <c r="I37" s="33">
        <v>5</v>
      </c>
      <c r="J37" s="28">
        <v>1</v>
      </c>
      <c r="K37" s="25">
        <f>J37/$F$12</f>
        <v>0.125</v>
      </c>
      <c r="L37" s="28" t="s">
        <v>26</v>
      </c>
    </row>
    <row r="38" spans="1:12" ht="27.6" x14ac:dyDescent="0.3">
      <c r="A38" s="8" t="str">
        <f t="shared" si="0"/>
        <v>математика</v>
      </c>
      <c r="B38" s="8">
        <v>4</v>
      </c>
      <c r="C38" s="14">
        <f t="shared" si="1"/>
        <v>24</v>
      </c>
      <c r="D38" s="34">
        <v>53</v>
      </c>
      <c r="E38" s="32"/>
      <c r="F38" s="32"/>
      <c r="G38" s="32"/>
      <c r="H38" s="28">
        <f>$I$7</f>
        <v>5</v>
      </c>
      <c r="I38" s="33">
        <v>5</v>
      </c>
      <c r="J38" s="28">
        <v>1</v>
      </c>
      <c r="K38" s="25">
        <f>J38/$F$12</f>
        <v>0.125</v>
      </c>
      <c r="L38" s="28" t="s">
        <v>26</v>
      </c>
    </row>
    <row r="39" spans="1:12" ht="27.6" x14ac:dyDescent="0.3">
      <c r="A39" s="8" t="str">
        <f t="shared" si="0"/>
        <v>математика</v>
      </c>
      <c r="B39" s="8">
        <v>4</v>
      </c>
      <c r="C39" s="14">
        <f t="shared" si="1"/>
        <v>25</v>
      </c>
      <c r="D39" s="34">
        <v>57</v>
      </c>
      <c r="E39" s="32"/>
      <c r="F39" s="32"/>
      <c r="G39" s="32"/>
      <c r="H39" s="28">
        <f>$I$7</f>
        <v>5</v>
      </c>
      <c r="I39" s="33">
        <v>5</v>
      </c>
      <c r="J39" s="28">
        <v>1</v>
      </c>
      <c r="K39" s="25">
        <f>J39/$F$12</f>
        <v>0.125</v>
      </c>
      <c r="L39" s="28" t="s">
        <v>26</v>
      </c>
    </row>
    <row r="40" spans="1:12" ht="27.6" x14ac:dyDescent="0.3">
      <c r="A40" s="8" t="str">
        <f t="shared" si="0"/>
        <v>математика</v>
      </c>
      <c r="B40" s="8">
        <v>4</v>
      </c>
      <c r="C40" s="14">
        <f t="shared" si="1"/>
        <v>26</v>
      </c>
      <c r="D40" s="34">
        <v>65</v>
      </c>
      <c r="E40" s="32"/>
      <c r="F40" s="32"/>
      <c r="G40" s="32"/>
      <c r="H40" s="28">
        <f>$I$7</f>
        <v>5</v>
      </c>
      <c r="I40" s="33">
        <v>5</v>
      </c>
      <c r="J40" s="28">
        <v>1</v>
      </c>
      <c r="K40" s="25">
        <f>J40/$F$12</f>
        <v>0.125</v>
      </c>
      <c r="L40" s="28" t="s">
        <v>26</v>
      </c>
    </row>
    <row r="41" spans="1:12" ht="27.6" x14ac:dyDescent="0.3">
      <c r="A41" s="8" t="str">
        <f t="shared" si="0"/>
        <v>математика</v>
      </c>
      <c r="B41" s="8">
        <v>4</v>
      </c>
      <c r="C41" s="14">
        <f t="shared" si="1"/>
        <v>27</v>
      </c>
      <c r="D41" s="34">
        <v>77</v>
      </c>
      <c r="E41" s="32"/>
      <c r="F41" s="32"/>
      <c r="G41" s="32"/>
      <c r="H41" s="28">
        <f>$I$7</f>
        <v>5</v>
      </c>
      <c r="I41" s="33">
        <v>5</v>
      </c>
      <c r="J41" s="28">
        <v>1</v>
      </c>
      <c r="K41" s="25">
        <f>J41/$F$12</f>
        <v>0.125</v>
      </c>
      <c r="L41" s="28" t="s">
        <v>26</v>
      </c>
    </row>
    <row r="42" spans="1:12" ht="27.6" x14ac:dyDescent="0.3">
      <c r="A42" s="8" t="str">
        <f t="shared" si="0"/>
        <v>математика</v>
      </c>
      <c r="B42" s="8">
        <v>4</v>
      </c>
      <c r="C42" s="14">
        <f t="shared" si="1"/>
        <v>28</v>
      </c>
      <c r="D42" s="34">
        <v>80</v>
      </c>
      <c r="E42" s="32"/>
      <c r="F42" s="32"/>
      <c r="G42" s="32"/>
      <c r="H42" s="28">
        <f>$I$7</f>
        <v>5</v>
      </c>
      <c r="I42" s="33">
        <v>5</v>
      </c>
      <c r="J42" s="28">
        <v>1</v>
      </c>
      <c r="K42" s="25">
        <f>J42/$F$12</f>
        <v>0.125</v>
      </c>
      <c r="L42" s="28" t="s">
        <v>26</v>
      </c>
    </row>
    <row r="43" spans="1:12" ht="27.6" x14ac:dyDescent="0.3">
      <c r="A43" s="8" t="str">
        <f t="shared" si="0"/>
        <v>математика</v>
      </c>
      <c r="B43" s="8">
        <v>4</v>
      </c>
      <c r="C43" s="14">
        <f t="shared" si="1"/>
        <v>29</v>
      </c>
      <c r="D43" s="34">
        <v>88</v>
      </c>
      <c r="E43" s="32"/>
      <c r="F43" s="32"/>
      <c r="G43" s="32"/>
      <c r="H43" s="28">
        <f>$I$7</f>
        <v>5</v>
      </c>
      <c r="I43" s="33">
        <v>5</v>
      </c>
      <c r="J43" s="28">
        <v>1</v>
      </c>
      <c r="K43" s="25">
        <f>J43/$F$12</f>
        <v>0.125</v>
      </c>
      <c r="L43" s="28" t="s">
        <v>26</v>
      </c>
    </row>
    <row r="44" spans="1:12" ht="27.6" x14ac:dyDescent="0.3">
      <c r="A44" s="8" t="str">
        <f t="shared" si="0"/>
        <v>математика</v>
      </c>
      <c r="B44" s="8">
        <v>4</v>
      </c>
      <c r="C44" s="14">
        <f t="shared" si="1"/>
        <v>30</v>
      </c>
      <c r="D44" s="34">
        <v>99</v>
      </c>
      <c r="E44" s="32"/>
      <c r="F44" s="32"/>
      <c r="G44" s="32"/>
      <c r="H44" s="28">
        <f>$I$7</f>
        <v>5</v>
      </c>
      <c r="I44" s="33">
        <v>5</v>
      </c>
      <c r="J44" s="28">
        <v>1</v>
      </c>
      <c r="K44" s="25">
        <f>J44/$F$12</f>
        <v>0.125</v>
      </c>
      <c r="L44" s="28" t="s">
        <v>26</v>
      </c>
    </row>
    <row r="45" spans="1:12" ht="27.6" x14ac:dyDescent="0.3">
      <c r="A45" s="8" t="str">
        <f t="shared" si="0"/>
        <v>математика</v>
      </c>
      <c r="B45" s="8">
        <v>4</v>
      </c>
      <c r="C45" s="14">
        <f t="shared" si="1"/>
        <v>31</v>
      </c>
      <c r="D45" s="34">
        <v>107</v>
      </c>
      <c r="E45" s="32"/>
      <c r="F45" s="32"/>
      <c r="G45" s="32"/>
      <c r="H45" s="28">
        <f>$I$7</f>
        <v>5</v>
      </c>
      <c r="I45" s="33">
        <v>5</v>
      </c>
      <c r="J45" s="28">
        <v>1</v>
      </c>
      <c r="K45" s="25">
        <f>J45/$F$12</f>
        <v>0.125</v>
      </c>
      <c r="L45" s="28" t="s">
        <v>26</v>
      </c>
    </row>
    <row r="46" spans="1:12" ht="27.6" x14ac:dyDescent="0.3">
      <c r="A46" s="8" t="str">
        <f t="shared" si="0"/>
        <v>математика</v>
      </c>
      <c r="B46" s="8">
        <v>4</v>
      </c>
      <c r="C46" s="14">
        <f t="shared" si="1"/>
        <v>32</v>
      </c>
      <c r="D46" s="34">
        <v>2</v>
      </c>
      <c r="E46" s="32"/>
      <c r="F46" s="32"/>
      <c r="G46" s="32"/>
      <c r="H46" s="28">
        <f>$I$7</f>
        <v>5</v>
      </c>
      <c r="I46" s="33">
        <v>5</v>
      </c>
      <c r="J46" s="28">
        <v>0</v>
      </c>
      <c r="K46" s="25">
        <f>J46/$F$12</f>
        <v>0</v>
      </c>
      <c r="L46" s="28" t="s">
        <v>26</v>
      </c>
    </row>
    <row r="47" spans="1:12" ht="27.6" x14ac:dyDescent="0.3">
      <c r="A47" s="8" t="str">
        <f t="shared" si="0"/>
        <v>математика</v>
      </c>
      <c r="B47" s="8">
        <v>4</v>
      </c>
      <c r="C47" s="14">
        <f t="shared" si="1"/>
        <v>33</v>
      </c>
      <c r="D47" s="34">
        <v>9</v>
      </c>
      <c r="E47" s="32"/>
      <c r="F47" s="32"/>
      <c r="G47" s="32"/>
      <c r="H47" s="28">
        <f>$I$7</f>
        <v>5</v>
      </c>
      <c r="I47" s="33">
        <v>5</v>
      </c>
      <c r="J47" s="28">
        <v>0</v>
      </c>
      <c r="K47" s="25">
        <f>J47/$F$12</f>
        <v>0</v>
      </c>
      <c r="L47" s="28" t="s">
        <v>26</v>
      </c>
    </row>
    <row r="48" spans="1:12" ht="27.6" x14ac:dyDescent="0.3">
      <c r="A48" s="8" t="str">
        <f t="shared" si="0"/>
        <v>математика</v>
      </c>
      <c r="B48" s="8">
        <v>4</v>
      </c>
      <c r="C48" s="14">
        <f t="shared" si="1"/>
        <v>34</v>
      </c>
      <c r="D48" s="34">
        <v>11</v>
      </c>
      <c r="E48" s="32"/>
      <c r="F48" s="32"/>
      <c r="G48" s="32"/>
      <c r="H48" s="28">
        <f>$I$7</f>
        <v>5</v>
      </c>
      <c r="I48" s="33">
        <v>5</v>
      </c>
      <c r="J48" s="28">
        <v>0</v>
      </c>
      <c r="K48" s="25">
        <f>J48/$F$12</f>
        <v>0</v>
      </c>
      <c r="L48" s="28" t="s">
        <v>26</v>
      </c>
    </row>
    <row r="49" spans="1:12" ht="27.6" x14ac:dyDescent="0.3">
      <c r="A49" s="8" t="str">
        <f t="shared" si="0"/>
        <v>математика</v>
      </c>
      <c r="B49" s="8">
        <v>4</v>
      </c>
      <c r="C49" s="14">
        <f t="shared" si="1"/>
        <v>35</v>
      </c>
      <c r="D49" s="34">
        <v>26</v>
      </c>
      <c r="E49" s="32"/>
      <c r="F49" s="32"/>
      <c r="G49" s="32"/>
      <c r="H49" s="28">
        <f>$I$7</f>
        <v>5</v>
      </c>
      <c r="I49" s="33">
        <v>5</v>
      </c>
      <c r="J49" s="28">
        <v>0</v>
      </c>
      <c r="K49" s="25">
        <f>J49/$F$12</f>
        <v>0</v>
      </c>
      <c r="L49" s="28" t="s">
        <v>26</v>
      </c>
    </row>
    <row r="50" spans="1:12" ht="27.6" x14ac:dyDescent="0.3">
      <c r="A50" s="8" t="str">
        <f t="shared" si="0"/>
        <v>математика</v>
      </c>
      <c r="B50" s="8">
        <v>4</v>
      </c>
      <c r="C50" s="14">
        <f t="shared" si="1"/>
        <v>36</v>
      </c>
      <c r="D50" s="34">
        <v>42</v>
      </c>
      <c r="E50" s="32"/>
      <c r="F50" s="32"/>
      <c r="G50" s="32"/>
      <c r="H50" s="28">
        <f>$I$7</f>
        <v>5</v>
      </c>
      <c r="I50" s="33">
        <v>5</v>
      </c>
      <c r="J50" s="28">
        <v>0</v>
      </c>
      <c r="K50" s="25">
        <f>J50/$F$12</f>
        <v>0</v>
      </c>
      <c r="L50" s="28" t="s">
        <v>26</v>
      </c>
    </row>
    <row r="51" spans="1:12" ht="27.6" x14ac:dyDescent="0.3">
      <c r="A51" s="8" t="str">
        <f t="shared" si="0"/>
        <v>математика</v>
      </c>
      <c r="B51" s="8">
        <v>4</v>
      </c>
      <c r="C51" s="14">
        <f t="shared" si="1"/>
        <v>37</v>
      </c>
      <c r="D51" s="34">
        <v>43</v>
      </c>
      <c r="E51" s="32"/>
      <c r="F51" s="32"/>
      <c r="G51" s="32"/>
      <c r="H51" s="28">
        <f>$I$7</f>
        <v>5</v>
      </c>
      <c r="I51" s="33">
        <v>5</v>
      </c>
      <c r="J51" s="28">
        <v>0</v>
      </c>
      <c r="K51" s="25">
        <f>J51/$F$12</f>
        <v>0</v>
      </c>
      <c r="L51" s="28" t="s">
        <v>26</v>
      </c>
    </row>
    <row r="52" spans="1:12" ht="27.6" x14ac:dyDescent="0.3">
      <c r="A52" s="8" t="str">
        <f t="shared" si="0"/>
        <v>математика</v>
      </c>
      <c r="B52" s="8">
        <v>4</v>
      </c>
      <c r="C52" s="14">
        <f t="shared" si="1"/>
        <v>38</v>
      </c>
      <c r="D52" s="34">
        <v>62</v>
      </c>
      <c r="E52" s="32"/>
      <c r="F52" s="32"/>
      <c r="G52" s="32"/>
      <c r="H52" s="28">
        <f>$I$7</f>
        <v>5</v>
      </c>
      <c r="I52" s="33">
        <v>5</v>
      </c>
      <c r="J52" s="28">
        <v>0</v>
      </c>
      <c r="K52" s="25">
        <f>J52/$F$12</f>
        <v>0</v>
      </c>
      <c r="L52" s="28" t="s">
        <v>26</v>
      </c>
    </row>
    <row r="53" spans="1:12" ht="27.6" x14ac:dyDescent="0.3">
      <c r="A53" s="8" t="str">
        <f t="shared" si="0"/>
        <v>математика</v>
      </c>
      <c r="B53" s="8">
        <v>4</v>
      </c>
      <c r="C53" s="14">
        <f t="shared" si="1"/>
        <v>39</v>
      </c>
      <c r="D53" s="34">
        <v>63</v>
      </c>
      <c r="E53" s="32"/>
      <c r="F53" s="32"/>
      <c r="G53" s="32"/>
      <c r="H53" s="28">
        <f>$I$7</f>
        <v>5</v>
      </c>
      <c r="I53" s="33">
        <v>5</v>
      </c>
      <c r="J53" s="28">
        <v>0</v>
      </c>
      <c r="K53" s="25">
        <f>J53/$F$12</f>
        <v>0</v>
      </c>
      <c r="L53" s="28" t="s">
        <v>26</v>
      </c>
    </row>
    <row r="54" spans="1:12" ht="27.6" x14ac:dyDescent="0.3">
      <c r="A54" s="8" t="str">
        <f t="shared" si="0"/>
        <v>математика</v>
      </c>
      <c r="B54" s="8">
        <v>4</v>
      </c>
      <c r="C54" s="14">
        <f t="shared" si="1"/>
        <v>40</v>
      </c>
      <c r="D54" s="34">
        <v>64</v>
      </c>
      <c r="E54" s="32"/>
      <c r="F54" s="32"/>
      <c r="G54" s="32"/>
      <c r="H54" s="28">
        <f>$I$7</f>
        <v>5</v>
      </c>
      <c r="I54" s="33">
        <v>5</v>
      </c>
      <c r="J54" s="28">
        <v>0</v>
      </c>
      <c r="K54" s="25">
        <f>J54/$F$12</f>
        <v>0</v>
      </c>
      <c r="L54" s="28" t="s">
        <v>26</v>
      </c>
    </row>
    <row r="55" spans="1:12" ht="27.6" x14ac:dyDescent="0.3">
      <c r="A55" s="8" t="str">
        <f t="shared" si="0"/>
        <v>математика</v>
      </c>
      <c r="B55" s="8">
        <v>4</v>
      </c>
      <c r="C55" s="14">
        <f t="shared" si="1"/>
        <v>41</v>
      </c>
      <c r="D55" s="34">
        <v>76</v>
      </c>
      <c r="E55" s="32"/>
      <c r="F55" s="32"/>
      <c r="G55" s="32"/>
      <c r="H55" s="28">
        <f>$I$7</f>
        <v>5</v>
      </c>
      <c r="I55" s="33">
        <v>5</v>
      </c>
      <c r="J55" s="28">
        <v>0</v>
      </c>
      <c r="K55" s="25">
        <f>J55/$F$12</f>
        <v>0</v>
      </c>
      <c r="L55" s="28" t="s">
        <v>26</v>
      </c>
    </row>
    <row r="56" spans="1:12" ht="27.6" x14ac:dyDescent="0.3">
      <c r="A56" s="8" t="str">
        <f t="shared" si="0"/>
        <v>математика</v>
      </c>
      <c r="B56" s="8">
        <v>4</v>
      </c>
      <c r="C56" s="14">
        <f t="shared" si="1"/>
        <v>42</v>
      </c>
      <c r="D56" s="34">
        <v>79</v>
      </c>
      <c r="E56" s="32"/>
      <c r="F56" s="32"/>
      <c r="G56" s="32"/>
      <c r="H56" s="28">
        <f>$I$7</f>
        <v>5</v>
      </c>
      <c r="I56" s="33">
        <v>5</v>
      </c>
      <c r="J56" s="28">
        <v>0</v>
      </c>
      <c r="K56" s="25">
        <f>J56/$F$12</f>
        <v>0</v>
      </c>
      <c r="L56" s="28" t="s">
        <v>26</v>
      </c>
    </row>
    <row r="57" spans="1:12" ht="27.6" x14ac:dyDescent="0.3">
      <c r="A57" s="8" t="str">
        <f t="shared" si="0"/>
        <v>математика</v>
      </c>
      <c r="B57" s="8">
        <v>4</v>
      </c>
      <c r="C57" s="14">
        <f t="shared" si="1"/>
        <v>43</v>
      </c>
      <c r="D57" s="34">
        <v>87</v>
      </c>
      <c r="E57" s="32"/>
      <c r="F57" s="32"/>
      <c r="G57" s="32"/>
      <c r="H57" s="28">
        <f>$I$7</f>
        <v>5</v>
      </c>
      <c r="I57" s="33">
        <v>5</v>
      </c>
      <c r="J57" s="28">
        <v>0</v>
      </c>
      <c r="K57" s="25">
        <f>J57/$F$12</f>
        <v>0</v>
      </c>
      <c r="L57" s="28" t="s">
        <v>26</v>
      </c>
    </row>
    <row r="58" spans="1:12" ht="27.6" x14ac:dyDescent="0.3">
      <c r="A58" s="8" t="str">
        <f t="shared" si="0"/>
        <v>математика</v>
      </c>
      <c r="B58" s="8">
        <v>4</v>
      </c>
      <c r="C58" s="14">
        <f t="shared" si="1"/>
        <v>44</v>
      </c>
      <c r="D58" s="34">
        <v>112</v>
      </c>
      <c r="E58" s="32"/>
      <c r="F58" s="32"/>
      <c r="G58" s="32"/>
      <c r="H58" s="28">
        <f>$I$7</f>
        <v>5</v>
      </c>
      <c r="I58" s="33">
        <v>5</v>
      </c>
      <c r="J58" s="28">
        <v>0</v>
      </c>
      <c r="K58" s="25">
        <f>J58/$F$12</f>
        <v>0</v>
      </c>
      <c r="L58" s="28" t="s">
        <v>26</v>
      </c>
    </row>
    <row r="62" spans="1:12" ht="15.6" x14ac:dyDescent="0.3">
      <c r="D62" s="2"/>
      <c r="E62" s="2"/>
      <c r="F62" s="15"/>
      <c r="G62" s="15"/>
      <c r="H62" s="15"/>
      <c r="I62" s="7"/>
      <c r="J62" s="5"/>
      <c r="K62" s="5"/>
      <c r="L62" s="10"/>
    </row>
    <row r="63" spans="1:12" ht="15.6" x14ac:dyDescent="0.3">
      <c r="D63" s="9" t="s">
        <v>10</v>
      </c>
      <c r="F63" s="6"/>
      <c r="G63" s="12"/>
      <c r="H63" s="12"/>
      <c r="I63" s="13"/>
      <c r="J63" s="12"/>
      <c r="K63" s="24"/>
      <c r="L63" s="11"/>
    </row>
    <row r="64" spans="1:12" x14ac:dyDescent="0.3">
      <c r="D64" s="5"/>
      <c r="E64" s="5"/>
      <c r="F64" s="23" t="s">
        <v>12</v>
      </c>
      <c r="G64" s="35" t="s">
        <v>9</v>
      </c>
      <c r="H64" s="35"/>
      <c r="I64" s="35"/>
      <c r="J64" s="35"/>
      <c r="K64" s="17"/>
      <c r="L64" s="5"/>
    </row>
    <row r="65" spans="4:12" ht="15.6" x14ac:dyDescent="0.3">
      <c r="D65" s="9" t="s">
        <v>11</v>
      </c>
      <c r="F65" s="6"/>
      <c r="G65" s="12"/>
      <c r="H65" s="12"/>
      <c r="I65" s="13"/>
      <c r="J65" s="12"/>
      <c r="K65" s="24"/>
      <c r="L65" s="11"/>
    </row>
    <row r="66" spans="4:12" x14ac:dyDescent="0.3">
      <c r="F66" s="23" t="s">
        <v>12</v>
      </c>
      <c r="G66" s="35" t="s">
        <v>9</v>
      </c>
      <c r="H66" s="35"/>
      <c r="I66" s="35"/>
      <c r="J66" s="35"/>
      <c r="K66" s="17"/>
    </row>
    <row r="67" spans="4:12" x14ac:dyDescent="0.3">
      <c r="F67" s="17"/>
      <c r="G67" s="17"/>
      <c r="H67" s="17"/>
      <c r="I67" s="17"/>
      <c r="J67" s="17"/>
      <c r="K67" s="17"/>
    </row>
    <row r="93" ht="22.5" customHeight="1" x14ac:dyDescent="0.3"/>
  </sheetData>
  <autoFilter ref="A14:L14"/>
  <sortState ref="D15:K126">
    <sortCondition descending="1" ref="J15:J126"/>
  </sortState>
  <mergeCells count="12">
    <mergeCell ref="G66:J6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4:J6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L15:L58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4"/>
  <sheetViews>
    <sheetView view="pageBreakPreview" topLeftCell="A18" zoomScale="70" zoomScaleNormal="40" zoomScaleSheetLayoutView="70" workbookViewId="0">
      <selection activeCell="J30" sqref="G30:J314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19.109375" customWidth="1"/>
    <col min="5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3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6" x14ac:dyDescent="0.3">
      <c r="D7" s="5"/>
      <c r="E7" s="5"/>
      <c r="F7" s="5"/>
      <c r="G7" s="18"/>
      <c r="H7" s="18"/>
      <c r="I7" s="38">
        <v>6</v>
      </c>
      <c r="J7" s="38"/>
      <c r="K7" s="38"/>
      <c r="L7" s="38"/>
    </row>
    <row r="8" spans="1:26" x14ac:dyDescent="0.3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40" t="s">
        <v>8</v>
      </c>
      <c r="E11" s="40"/>
      <c r="F11" s="41" t="s">
        <v>29</v>
      </c>
      <c r="G11" s="41"/>
      <c r="H11" s="26"/>
      <c r="I11" s="7"/>
      <c r="J11" s="5"/>
      <c r="K11" s="5"/>
      <c r="L11" s="5"/>
    </row>
    <row r="12" spans="1:26" ht="15.6" x14ac:dyDescent="0.3">
      <c r="D12" s="40" t="s">
        <v>14</v>
      </c>
      <c r="E12" s="40"/>
      <c r="F12" s="42">
        <v>8</v>
      </c>
      <c r="G12" s="42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7.6" x14ac:dyDescent="0.3">
      <c r="A15" s="8" t="str">
        <f t="shared" ref="A15:A29" si="0">$I$5</f>
        <v>математика</v>
      </c>
      <c r="B15" s="8">
        <v>4</v>
      </c>
      <c r="C15" s="14">
        <f t="shared" ref="C15:C29" si="1">ROW(B15)-14</f>
        <v>1</v>
      </c>
      <c r="D15" s="34">
        <v>107</v>
      </c>
      <c r="E15" s="32" t="s">
        <v>96</v>
      </c>
      <c r="F15" s="32" t="s">
        <v>94</v>
      </c>
      <c r="G15" s="32" t="s">
        <v>35</v>
      </c>
      <c r="H15" s="28">
        <f>$I$7</f>
        <v>6</v>
      </c>
      <c r="I15" s="33">
        <v>6</v>
      </c>
      <c r="J15" s="28">
        <v>3</v>
      </c>
      <c r="K15" s="25">
        <f>J15/$F$12</f>
        <v>0.375</v>
      </c>
      <c r="L15" s="28" t="s">
        <v>26</v>
      </c>
    </row>
    <row r="16" spans="1:26" ht="27.6" x14ac:dyDescent="0.3">
      <c r="A16" s="8" t="str">
        <f t="shared" si="0"/>
        <v>математика</v>
      </c>
      <c r="B16" s="8">
        <v>4</v>
      </c>
      <c r="C16" s="14">
        <f t="shared" si="1"/>
        <v>2</v>
      </c>
      <c r="D16" s="34">
        <v>7</v>
      </c>
      <c r="E16" s="32" t="s">
        <v>76</v>
      </c>
      <c r="F16" s="32" t="s">
        <v>38</v>
      </c>
      <c r="G16" s="32" t="s">
        <v>47</v>
      </c>
      <c r="H16" s="28">
        <f>$I$7</f>
        <v>6</v>
      </c>
      <c r="I16" s="33">
        <v>6</v>
      </c>
      <c r="J16" s="28">
        <v>2</v>
      </c>
      <c r="K16" s="25">
        <f>J16/$F$12</f>
        <v>0.25</v>
      </c>
      <c r="L16" s="28" t="s">
        <v>26</v>
      </c>
    </row>
    <row r="17" spans="1:12" ht="27.6" x14ac:dyDescent="0.3">
      <c r="A17" s="8" t="str">
        <f t="shared" si="0"/>
        <v>математика</v>
      </c>
      <c r="B17" s="8">
        <v>4</v>
      </c>
      <c r="C17" s="14">
        <f t="shared" si="1"/>
        <v>3</v>
      </c>
      <c r="D17" s="34">
        <v>54</v>
      </c>
      <c r="E17" s="32" t="s">
        <v>63</v>
      </c>
      <c r="F17" s="32" t="s">
        <v>42</v>
      </c>
      <c r="G17" s="32" t="s">
        <v>84</v>
      </c>
      <c r="H17" s="28">
        <f>$I$7</f>
        <v>6</v>
      </c>
      <c r="I17" s="33">
        <v>6</v>
      </c>
      <c r="J17" s="28">
        <v>2</v>
      </c>
      <c r="K17" s="25">
        <f>J17/$F$12</f>
        <v>0.25</v>
      </c>
      <c r="L17" s="28" t="s">
        <v>26</v>
      </c>
    </row>
    <row r="18" spans="1:12" ht="27.6" x14ac:dyDescent="0.3">
      <c r="A18" s="8" t="str">
        <f t="shared" si="0"/>
        <v>математика</v>
      </c>
      <c r="B18" s="8">
        <v>4</v>
      </c>
      <c r="C18" s="14">
        <f t="shared" si="1"/>
        <v>4</v>
      </c>
      <c r="D18" s="34">
        <v>57</v>
      </c>
      <c r="E18" s="32" t="s">
        <v>56</v>
      </c>
      <c r="F18" s="32" t="s">
        <v>43</v>
      </c>
      <c r="G18" s="32" t="s">
        <v>30</v>
      </c>
      <c r="H18" s="28">
        <f>$I$7</f>
        <v>6</v>
      </c>
      <c r="I18" s="33">
        <v>6</v>
      </c>
      <c r="J18" s="28">
        <v>2</v>
      </c>
      <c r="K18" s="25">
        <f>J18/$F$12</f>
        <v>0.25</v>
      </c>
      <c r="L18" s="28" t="s">
        <v>26</v>
      </c>
    </row>
    <row r="19" spans="1:12" ht="27.6" x14ac:dyDescent="0.3">
      <c r="A19" s="8" t="str">
        <f t="shared" si="0"/>
        <v>математика</v>
      </c>
      <c r="B19" s="8">
        <v>4</v>
      </c>
      <c r="C19" s="14">
        <f t="shared" si="1"/>
        <v>5</v>
      </c>
      <c r="D19" s="34">
        <v>66</v>
      </c>
      <c r="E19" s="32" t="s">
        <v>86</v>
      </c>
      <c r="F19" s="32" t="s">
        <v>39</v>
      </c>
      <c r="G19" s="32" t="s">
        <v>54</v>
      </c>
      <c r="H19" s="28">
        <f>$I$7</f>
        <v>6</v>
      </c>
      <c r="I19" s="33">
        <v>6</v>
      </c>
      <c r="J19" s="28">
        <v>2</v>
      </c>
      <c r="K19" s="25">
        <f>J19/$F$12</f>
        <v>0.25</v>
      </c>
      <c r="L19" s="28" t="s">
        <v>26</v>
      </c>
    </row>
    <row r="20" spans="1:12" ht="27.6" x14ac:dyDescent="0.3">
      <c r="A20" s="8" t="str">
        <f t="shared" si="0"/>
        <v>математика</v>
      </c>
      <c r="B20" s="8">
        <v>4</v>
      </c>
      <c r="C20" s="14">
        <f t="shared" si="1"/>
        <v>6</v>
      </c>
      <c r="D20" s="34">
        <v>1</v>
      </c>
      <c r="E20" s="32" t="s">
        <v>75</v>
      </c>
      <c r="F20" s="32" t="s">
        <v>40</v>
      </c>
      <c r="G20" s="32" t="s">
        <v>44</v>
      </c>
      <c r="H20" s="28">
        <f>$I$7</f>
        <v>6</v>
      </c>
      <c r="I20" s="33">
        <v>6</v>
      </c>
      <c r="J20" s="28">
        <v>1</v>
      </c>
      <c r="K20" s="25">
        <f>J20/$F$12</f>
        <v>0.125</v>
      </c>
      <c r="L20" s="28" t="s">
        <v>26</v>
      </c>
    </row>
    <row r="21" spans="1:12" ht="27.6" x14ac:dyDescent="0.3">
      <c r="A21" s="8" t="str">
        <f t="shared" si="0"/>
        <v>математика</v>
      </c>
      <c r="B21" s="8">
        <v>4</v>
      </c>
      <c r="C21" s="14">
        <f t="shared" si="1"/>
        <v>7</v>
      </c>
      <c r="D21" s="34">
        <v>20</v>
      </c>
      <c r="E21" s="32" t="s">
        <v>78</v>
      </c>
      <c r="F21" s="32" t="s">
        <v>42</v>
      </c>
      <c r="G21" s="32" t="s">
        <v>79</v>
      </c>
      <c r="H21" s="28">
        <f>$I$7</f>
        <v>6</v>
      </c>
      <c r="I21" s="33">
        <v>6</v>
      </c>
      <c r="J21" s="28">
        <v>1</v>
      </c>
      <c r="K21" s="25">
        <f>J21/$F$12</f>
        <v>0.125</v>
      </c>
      <c r="L21" s="28" t="s">
        <v>26</v>
      </c>
    </row>
    <row r="22" spans="1:12" ht="27.6" x14ac:dyDescent="0.3">
      <c r="A22" s="8" t="str">
        <f t="shared" si="0"/>
        <v>математика</v>
      </c>
      <c r="B22" s="8">
        <v>4</v>
      </c>
      <c r="C22" s="14">
        <f t="shared" si="1"/>
        <v>8</v>
      </c>
      <c r="D22" s="34">
        <v>30</v>
      </c>
      <c r="E22" s="32" t="s">
        <v>81</v>
      </c>
      <c r="F22" s="32" t="s">
        <v>34</v>
      </c>
      <c r="G22" s="32" t="s">
        <v>82</v>
      </c>
      <c r="H22" s="28">
        <f>$I$7</f>
        <v>6</v>
      </c>
      <c r="I22" s="33">
        <v>6</v>
      </c>
      <c r="J22" s="28">
        <v>1</v>
      </c>
      <c r="K22" s="25">
        <f>J22/$F$12</f>
        <v>0.125</v>
      </c>
      <c r="L22" s="28" t="s">
        <v>26</v>
      </c>
    </row>
    <row r="23" spans="1:12" ht="27.6" x14ac:dyDescent="0.3">
      <c r="A23" s="8" t="str">
        <f t="shared" si="0"/>
        <v>математика</v>
      </c>
      <c r="B23" s="8">
        <v>4</v>
      </c>
      <c r="C23" s="14">
        <f t="shared" si="1"/>
        <v>9</v>
      </c>
      <c r="D23" s="34">
        <v>59</v>
      </c>
      <c r="E23" s="32" t="s">
        <v>85</v>
      </c>
      <c r="F23" s="32" t="s">
        <v>68</v>
      </c>
      <c r="G23" s="32" t="s">
        <v>44</v>
      </c>
      <c r="H23" s="28">
        <f>$I$7</f>
        <v>6</v>
      </c>
      <c r="I23" s="33">
        <v>6</v>
      </c>
      <c r="J23" s="28">
        <v>1</v>
      </c>
      <c r="K23" s="25">
        <f>J23/$F$12</f>
        <v>0.125</v>
      </c>
      <c r="L23" s="28" t="s">
        <v>26</v>
      </c>
    </row>
    <row r="24" spans="1:12" ht="27.6" x14ac:dyDescent="0.3">
      <c r="A24" s="8" t="str">
        <f t="shared" si="0"/>
        <v>математика</v>
      </c>
      <c r="B24" s="8">
        <v>4</v>
      </c>
      <c r="C24" s="14">
        <f t="shared" si="1"/>
        <v>10</v>
      </c>
      <c r="D24" s="34">
        <v>67</v>
      </c>
      <c r="E24" s="32" t="s">
        <v>87</v>
      </c>
      <c r="F24" s="32" t="s">
        <v>64</v>
      </c>
      <c r="G24" s="32" t="s">
        <v>48</v>
      </c>
      <c r="H24" s="28">
        <f>$I$7</f>
        <v>6</v>
      </c>
      <c r="I24" s="33">
        <v>6</v>
      </c>
      <c r="J24" s="28">
        <v>1</v>
      </c>
      <c r="K24" s="25">
        <f>J24/$F$12</f>
        <v>0.125</v>
      </c>
      <c r="L24" s="28" t="s">
        <v>26</v>
      </c>
    </row>
    <row r="25" spans="1:12" ht="27.6" x14ac:dyDescent="0.3">
      <c r="A25" s="8" t="str">
        <f t="shared" si="0"/>
        <v>математика</v>
      </c>
      <c r="B25" s="8">
        <v>4</v>
      </c>
      <c r="C25" s="14">
        <f t="shared" si="1"/>
        <v>11</v>
      </c>
      <c r="D25" s="34">
        <v>69</v>
      </c>
      <c r="E25" s="32" t="s">
        <v>88</v>
      </c>
      <c r="F25" s="32" t="s">
        <v>89</v>
      </c>
      <c r="G25" s="32" t="s">
        <v>54</v>
      </c>
      <c r="H25" s="28">
        <f>$I$7</f>
        <v>6</v>
      </c>
      <c r="I25" s="33">
        <v>6</v>
      </c>
      <c r="J25" s="28">
        <v>1</v>
      </c>
      <c r="K25" s="25">
        <f>J25/$F$12</f>
        <v>0.125</v>
      </c>
      <c r="L25" s="28" t="s">
        <v>26</v>
      </c>
    </row>
    <row r="26" spans="1:12" ht="27.6" x14ac:dyDescent="0.3">
      <c r="A26" s="8" t="str">
        <f t="shared" si="0"/>
        <v>математика</v>
      </c>
      <c r="B26" s="8">
        <v>4</v>
      </c>
      <c r="C26" s="14">
        <f t="shared" si="1"/>
        <v>12</v>
      </c>
      <c r="D26" s="34">
        <v>71</v>
      </c>
      <c r="E26" s="32" t="s">
        <v>90</v>
      </c>
      <c r="F26" s="32" t="s">
        <v>66</v>
      </c>
      <c r="G26" s="32" t="s">
        <v>65</v>
      </c>
      <c r="H26" s="28">
        <f>$I$7</f>
        <v>6</v>
      </c>
      <c r="I26" s="33">
        <v>6</v>
      </c>
      <c r="J26" s="28">
        <v>1</v>
      </c>
      <c r="K26" s="25">
        <f>J26/$F$12</f>
        <v>0.125</v>
      </c>
      <c r="L26" s="28" t="s">
        <v>26</v>
      </c>
    </row>
    <row r="27" spans="1:12" ht="27.6" x14ac:dyDescent="0.3">
      <c r="A27" s="8" t="str">
        <f t="shared" si="0"/>
        <v>математика</v>
      </c>
      <c r="B27" s="8">
        <v>4</v>
      </c>
      <c r="C27" s="14">
        <f t="shared" si="1"/>
        <v>13</v>
      </c>
      <c r="D27" s="34">
        <v>82</v>
      </c>
      <c r="E27" s="32" t="s">
        <v>92</v>
      </c>
      <c r="F27" s="32" t="s">
        <v>57</v>
      </c>
      <c r="G27" s="32" t="s">
        <v>50</v>
      </c>
      <c r="H27" s="28">
        <f>$I$7</f>
        <v>6</v>
      </c>
      <c r="I27" s="33">
        <v>6</v>
      </c>
      <c r="J27" s="28">
        <v>1</v>
      </c>
      <c r="K27" s="25">
        <f>J27/$F$12</f>
        <v>0.125</v>
      </c>
      <c r="L27" s="28" t="s">
        <v>26</v>
      </c>
    </row>
    <row r="28" spans="1:12" ht="27.6" x14ac:dyDescent="0.3">
      <c r="A28" s="8" t="str">
        <f t="shared" si="0"/>
        <v>математика</v>
      </c>
      <c r="B28" s="8">
        <v>4</v>
      </c>
      <c r="C28" s="14">
        <f t="shared" si="1"/>
        <v>14</v>
      </c>
      <c r="D28" s="34">
        <v>99</v>
      </c>
      <c r="E28" s="32" t="s">
        <v>93</v>
      </c>
      <c r="F28" s="32" t="s">
        <v>59</v>
      </c>
      <c r="G28" s="32" t="s">
        <v>80</v>
      </c>
      <c r="H28" s="28">
        <f>$I$7</f>
        <v>6</v>
      </c>
      <c r="I28" s="33">
        <v>6</v>
      </c>
      <c r="J28" s="28">
        <v>1</v>
      </c>
      <c r="K28" s="25">
        <f>J28/$F$12</f>
        <v>0.125</v>
      </c>
      <c r="L28" s="28" t="s">
        <v>26</v>
      </c>
    </row>
    <row r="29" spans="1:12" ht="27.6" x14ac:dyDescent="0.3">
      <c r="A29" s="8" t="str">
        <f t="shared" si="0"/>
        <v>математика</v>
      </c>
      <c r="B29" s="8">
        <v>4</v>
      </c>
      <c r="C29" s="14">
        <f t="shared" si="1"/>
        <v>15</v>
      </c>
      <c r="D29" s="34">
        <v>103</v>
      </c>
      <c r="E29" s="32" t="s">
        <v>95</v>
      </c>
      <c r="F29" s="32" t="s">
        <v>70</v>
      </c>
      <c r="G29" s="32" t="s">
        <v>83</v>
      </c>
      <c r="H29" s="28">
        <f>$I$7</f>
        <v>6</v>
      </c>
      <c r="I29" s="33">
        <v>6</v>
      </c>
      <c r="J29" s="28">
        <v>1</v>
      </c>
      <c r="K29" s="25">
        <f>J29/$F$12</f>
        <v>0.125</v>
      </c>
      <c r="L29" s="28" t="s">
        <v>26</v>
      </c>
    </row>
    <row r="33" spans="4:12" ht="15.6" x14ac:dyDescent="0.3">
      <c r="D33" s="2"/>
      <c r="E33" s="2"/>
      <c r="F33" s="15"/>
      <c r="G33" s="15"/>
      <c r="H33" s="15"/>
      <c r="I33" s="7"/>
      <c r="J33" s="5"/>
      <c r="K33" s="5"/>
      <c r="L33" s="10"/>
    </row>
    <row r="34" spans="4:12" ht="15.6" x14ac:dyDescent="0.3">
      <c r="D34" s="9" t="s">
        <v>10</v>
      </c>
      <c r="F34" s="6"/>
      <c r="G34" s="12"/>
      <c r="H34" s="12"/>
      <c r="I34" s="13"/>
      <c r="J34" s="12"/>
      <c r="K34" s="24"/>
      <c r="L34" s="11"/>
    </row>
    <row r="35" spans="4:12" x14ac:dyDescent="0.3">
      <c r="D35" s="5"/>
      <c r="E35" s="5"/>
      <c r="F35" s="23" t="s">
        <v>12</v>
      </c>
      <c r="G35" s="35" t="s">
        <v>9</v>
      </c>
      <c r="H35" s="35"/>
      <c r="I35" s="35"/>
      <c r="J35" s="35"/>
      <c r="K35" s="17"/>
      <c r="L35" s="5"/>
    </row>
    <row r="36" spans="4:12" ht="15.6" x14ac:dyDescent="0.3">
      <c r="D36" s="9" t="s">
        <v>11</v>
      </c>
      <c r="F36" s="6"/>
      <c r="G36" s="12"/>
      <c r="H36" s="12"/>
      <c r="I36" s="13"/>
      <c r="J36" s="12"/>
      <c r="K36" s="24"/>
      <c r="L36" s="11"/>
    </row>
    <row r="37" spans="4:12" x14ac:dyDescent="0.3">
      <c r="F37" s="23" t="s">
        <v>12</v>
      </c>
      <c r="G37" s="35" t="s">
        <v>9</v>
      </c>
      <c r="H37" s="35"/>
      <c r="I37" s="35"/>
      <c r="J37" s="35"/>
      <c r="K37" s="17"/>
    </row>
    <row r="38" spans="4:12" x14ac:dyDescent="0.3">
      <c r="F38" s="17"/>
      <c r="G38" s="17"/>
      <c r="H38" s="17"/>
      <c r="I38" s="17"/>
      <c r="J38" s="17"/>
      <c r="K38" s="17"/>
    </row>
    <row r="64" ht="22.5" customHeight="1" x14ac:dyDescent="0.3"/>
  </sheetData>
  <autoFilter ref="A14:L14"/>
  <sortState ref="D15:K128">
    <sortCondition descending="1" ref="J15:J128"/>
  </sortState>
  <mergeCells count="12">
    <mergeCell ref="G37:J3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5:J3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5"/>
  <sheetViews>
    <sheetView view="pageBreakPreview" topLeftCell="A7" zoomScale="70" zoomScaleNormal="40" zoomScaleSheetLayoutView="70" workbookViewId="0">
      <selection activeCell="E15" sqref="E15:G30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9.44140625" customWidth="1"/>
    <col min="5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3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6" x14ac:dyDescent="0.3">
      <c r="D7" s="5"/>
      <c r="E7" s="5"/>
      <c r="F7" s="5"/>
      <c r="G7" s="18"/>
      <c r="H7" s="18"/>
      <c r="I7" s="38">
        <v>7</v>
      </c>
      <c r="J7" s="38"/>
      <c r="K7" s="38"/>
      <c r="L7" s="38"/>
    </row>
    <row r="8" spans="1:26" x14ac:dyDescent="0.3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40" t="s">
        <v>8</v>
      </c>
      <c r="E11" s="40"/>
      <c r="F11" s="41" t="s">
        <v>29</v>
      </c>
      <c r="G11" s="41"/>
      <c r="H11" s="26"/>
      <c r="I11" s="7"/>
      <c r="J11" s="5"/>
      <c r="K11" s="5"/>
      <c r="L11" s="5"/>
    </row>
    <row r="12" spans="1:26" ht="15.6" x14ac:dyDescent="0.3">
      <c r="D12" s="40" t="s">
        <v>14</v>
      </c>
      <c r="E12" s="40"/>
      <c r="F12" s="42">
        <v>8</v>
      </c>
      <c r="G12" s="42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7.6" x14ac:dyDescent="0.3">
      <c r="A15" s="8" t="str">
        <f t="shared" ref="A15:A30" si="0">$I$5</f>
        <v>математика</v>
      </c>
      <c r="B15" s="8">
        <v>4</v>
      </c>
      <c r="C15" s="14">
        <f t="shared" ref="C15:C30" si="1">ROW(B15)-14</f>
        <v>1</v>
      </c>
      <c r="D15" s="34">
        <v>65</v>
      </c>
      <c r="E15" s="32"/>
      <c r="F15" s="32"/>
      <c r="G15" s="32"/>
      <c r="H15" s="28">
        <f>$I$7</f>
        <v>7</v>
      </c>
      <c r="I15" s="33">
        <v>7</v>
      </c>
      <c r="J15" s="28">
        <v>2</v>
      </c>
      <c r="K15" s="25">
        <f>J15/$F$12</f>
        <v>0.25</v>
      </c>
      <c r="L15" s="28" t="s">
        <v>26</v>
      </c>
    </row>
    <row r="16" spans="1:26" ht="27.6" x14ac:dyDescent="0.3">
      <c r="A16" s="8" t="str">
        <f t="shared" si="0"/>
        <v>математика</v>
      </c>
      <c r="B16" s="8">
        <v>4</v>
      </c>
      <c r="C16" s="14">
        <f t="shared" si="1"/>
        <v>2</v>
      </c>
      <c r="D16" s="34">
        <v>2</v>
      </c>
      <c r="E16" s="32"/>
      <c r="F16" s="32"/>
      <c r="G16" s="32"/>
      <c r="H16" s="28">
        <f>$I$7</f>
        <v>7</v>
      </c>
      <c r="I16" s="33">
        <v>7</v>
      </c>
      <c r="J16" s="28">
        <v>1</v>
      </c>
      <c r="K16" s="25">
        <f>J16/$F$12</f>
        <v>0.125</v>
      </c>
      <c r="L16" s="28" t="s">
        <v>26</v>
      </c>
    </row>
    <row r="17" spans="1:12" ht="27.6" x14ac:dyDescent="0.3">
      <c r="A17" s="8" t="str">
        <f t="shared" si="0"/>
        <v>математика</v>
      </c>
      <c r="B17" s="8">
        <v>4</v>
      </c>
      <c r="C17" s="14">
        <f t="shared" si="1"/>
        <v>3</v>
      </c>
      <c r="D17" s="34">
        <v>6</v>
      </c>
      <c r="E17" s="32"/>
      <c r="F17" s="32"/>
      <c r="G17" s="32"/>
      <c r="H17" s="28">
        <f>$I$7</f>
        <v>7</v>
      </c>
      <c r="I17" s="33">
        <v>7</v>
      </c>
      <c r="J17" s="28">
        <v>1</v>
      </c>
      <c r="K17" s="25">
        <f>J17/$F$12</f>
        <v>0.125</v>
      </c>
      <c r="L17" s="28" t="s">
        <v>26</v>
      </c>
    </row>
    <row r="18" spans="1:12" ht="27.6" x14ac:dyDescent="0.3">
      <c r="A18" s="8" t="str">
        <f t="shared" si="0"/>
        <v>математика</v>
      </c>
      <c r="B18" s="8">
        <v>4</v>
      </c>
      <c r="C18" s="14">
        <f t="shared" si="1"/>
        <v>4</v>
      </c>
      <c r="D18" s="34">
        <v>8</v>
      </c>
      <c r="E18" s="32"/>
      <c r="F18" s="32"/>
      <c r="G18" s="32"/>
      <c r="H18" s="28">
        <f>$I$7</f>
        <v>7</v>
      </c>
      <c r="I18" s="33">
        <v>7</v>
      </c>
      <c r="J18" s="28">
        <v>1</v>
      </c>
      <c r="K18" s="25">
        <f>J18/$F$12</f>
        <v>0.125</v>
      </c>
      <c r="L18" s="28" t="s">
        <v>26</v>
      </c>
    </row>
    <row r="19" spans="1:12" ht="27.6" x14ac:dyDescent="0.3">
      <c r="A19" s="8" t="str">
        <f t="shared" si="0"/>
        <v>математика</v>
      </c>
      <c r="B19" s="8">
        <v>4</v>
      </c>
      <c r="C19" s="14">
        <f t="shared" si="1"/>
        <v>5</v>
      </c>
      <c r="D19" s="34">
        <v>10</v>
      </c>
      <c r="E19" s="32"/>
      <c r="F19" s="32"/>
      <c r="G19" s="32"/>
      <c r="H19" s="28">
        <f>$I$7</f>
        <v>7</v>
      </c>
      <c r="I19" s="33">
        <v>7</v>
      </c>
      <c r="J19" s="28">
        <v>1</v>
      </c>
      <c r="K19" s="25">
        <f>J19/$F$12</f>
        <v>0.125</v>
      </c>
      <c r="L19" s="28" t="s">
        <v>26</v>
      </c>
    </row>
    <row r="20" spans="1:12" ht="27.6" x14ac:dyDescent="0.3">
      <c r="A20" s="8" t="str">
        <f t="shared" si="0"/>
        <v>математика</v>
      </c>
      <c r="B20" s="8">
        <v>4</v>
      </c>
      <c r="C20" s="14">
        <f t="shared" si="1"/>
        <v>6</v>
      </c>
      <c r="D20" s="34">
        <v>71</v>
      </c>
      <c r="E20" s="32"/>
      <c r="F20" s="32"/>
      <c r="G20" s="32"/>
      <c r="H20" s="28">
        <f>$I$7</f>
        <v>7</v>
      </c>
      <c r="I20" s="33">
        <v>7</v>
      </c>
      <c r="J20" s="28">
        <v>1</v>
      </c>
      <c r="K20" s="25">
        <f>J20/$F$12</f>
        <v>0.125</v>
      </c>
      <c r="L20" s="28" t="s">
        <v>26</v>
      </c>
    </row>
    <row r="21" spans="1:12" ht="27.6" x14ac:dyDescent="0.3">
      <c r="A21" s="8" t="str">
        <f t="shared" si="0"/>
        <v>математика</v>
      </c>
      <c r="B21" s="8">
        <v>4</v>
      </c>
      <c r="C21" s="14">
        <f t="shared" si="1"/>
        <v>7</v>
      </c>
      <c r="D21" s="34">
        <v>4</v>
      </c>
      <c r="E21" s="32"/>
      <c r="F21" s="32"/>
      <c r="G21" s="32"/>
      <c r="H21" s="28">
        <f>$I$7</f>
        <v>7</v>
      </c>
      <c r="I21" s="33">
        <v>7</v>
      </c>
      <c r="J21" s="28">
        <v>0</v>
      </c>
      <c r="K21" s="25">
        <f>J21/$F$12</f>
        <v>0</v>
      </c>
      <c r="L21" s="28" t="s">
        <v>26</v>
      </c>
    </row>
    <row r="22" spans="1:12" ht="27.6" x14ac:dyDescent="0.3">
      <c r="A22" s="8" t="str">
        <f t="shared" si="0"/>
        <v>математика</v>
      </c>
      <c r="B22" s="8">
        <v>4</v>
      </c>
      <c r="C22" s="14">
        <f t="shared" si="1"/>
        <v>8</v>
      </c>
      <c r="D22" s="34">
        <v>5</v>
      </c>
      <c r="E22" s="32"/>
      <c r="F22" s="32"/>
      <c r="G22" s="32"/>
      <c r="H22" s="28">
        <f>$I$7</f>
        <v>7</v>
      </c>
      <c r="I22" s="33">
        <v>7</v>
      </c>
      <c r="J22" s="28">
        <v>0</v>
      </c>
      <c r="K22" s="25">
        <f>J22/$F$12</f>
        <v>0</v>
      </c>
      <c r="L22" s="28" t="s">
        <v>26</v>
      </c>
    </row>
    <row r="23" spans="1:12" ht="27.6" x14ac:dyDescent="0.3">
      <c r="A23" s="8" t="str">
        <f t="shared" si="0"/>
        <v>математика</v>
      </c>
      <c r="B23" s="8">
        <v>4</v>
      </c>
      <c r="C23" s="14">
        <f t="shared" si="1"/>
        <v>9</v>
      </c>
      <c r="D23" s="34">
        <v>7</v>
      </c>
      <c r="E23" s="32"/>
      <c r="F23" s="32"/>
      <c r="G23" s="32"/>
      <c r="H23" s="28">
        <f>$I$7</f>
        <v>7</v>
      </c>
      <c r="I23" s="33">
        <v>7</v>
      </c>
      <c r="J23" s="28">
        <v>0</v>
      </c>
      <c r="K23" s="25">
        <f>J23/$F$12</f>
        <v>0</v>
      </c>
      <c r="L23" s="28" t="s">
        <v>26</v>
      </c>
    </row>
    <row r="24" spans="1:12" ht="27.6" x14ac:dyDescent="0.3">
      <c r="A24" s="8" t="str">
        <f t="shared" si="0"/>
        <v>математика</v>
      </c>
      <c r="B24" s="8">
        <v>4</v>
      </c>
      <c r="C24" s="14">
        <f t="shared" si="1"/>
        <v>10</v>
      </c>
      <c r="D24" s="34">
        <v>12</v>
      </c>
      <c r="E24" s="32"/>
      <c r="F24" s="32"/>
      <c r="G24" s="32"/>
      <c r="H24" s="28">
        <f>$I$7</f>
        <v>7</v>
      </c>
      <c r="I24" s="33">
        <v>7</v>
      </c>
      <c r="J24" s="28">
        <v>0</v>
      </c>
      <c r="K24" s="25">
        <f>J24/$F$12</f>
        <v>0</v>
      </c>
      <c r="L24" s="28" t="s">
        <v>26</v>
      </c>
    </row>
    <row r="25" spans="1:12" ht="27.6" x14ac:dyDescent="0.3">
      <c r="A25" s="8" t="str">
        <f t="shared" si="0"/>
        <v>математика</v>
      </c>
      <c r="B25" s="8">
        <v>4</v>
      </c>
      <c r="C25" s="14">
        <f t="shared" si="1"/>
        <v>11</v>
      </c>
      <c r="D25" s="34">
        <v>13</v>
      </c>
      <c r="E25" s="32"/>
      <c r="F25" s="32"/>
      <c r="G25" s="32"/>
      <c r="H25" s="28">
        <f>$I$7</f>
        <v>7</v>
      </c>
      <c r="I25" s="33">
        <v>7</v>
      </c>
      <c r="J25" s="28">
        <v>0</v>
      </c>
      <c r="K25" s="25">
        <f>J25/$F$12</f>
        <v>0</v>
      </c>
      <c r="L25" s="28" t="s">
        <v>26</v>
      </c>
    </row>
    <row r="26" spans="1:12" ht="27.6" x14ac:dyDescent="0.3">
      <c r="A26" s="8" t="str">
        <f t="shared" si="0"/>
        <v>математика</v>
      </c>
      <c r="B26" s="8">
        <v>4</v>
      </c>
      <c r="C26" s="14">
        <f t="shared" si="1"/>
        <v>12</v>
      </c>
      <c r="D26" s="34">
        <v>25</v>
      </c>
      <c r="E26" s="32"/>
      <c r="F26" s="32"/>
      <c r="G26" s="32"/>
      <c r="H26" s="28">
        <f>$I$7</f>
        <v>7</v>
      </c>
      <c r="I26" s="33">
        <v>7</v>
      </c>
      <c r="J26" s="28">
        <v>0</v>
      </c>
      <c r="K26" s="25">
        <f>J26/$F$12</f>
        <v>0</v>
      </c>
      <c r="L26" s="28" t="s">
        <v>26</v>
      </c>
    </row>
    <row r="27" spans="1:12" ht="27.6" x14ac:dyDescent="0.3">
      <c r="A27" s="8" t="str">
        <f t="shared" si="0"/>
        <v>математика</v>
      </c>
      <c r="B27" s="8">
        <v>4</v>
      </c>
      <c r="C27" s="14">
        <f t="shared" si="1"/>
        <v>13</v>
      </c>
      <c r="D27" s="34">
        <v>28</v>
      </c>
      <c r="E27" s="32"/>
      <c r="F27" s="32"/>
      <c r="G27" s="32"/>
      <c r="H27" s="28">
        <f>$I$7</f>
        <v>7</v>
      </c>
      <c r="I27" s="33">
        <v>7</v>
      </c>
      <c r="J27" s="28">
        <v>0</v>
      </c>
      <c r="K27" s="25">
        <f>J27/$F$12</f>
        <v>0</v>
      </c>
      <c r="L27" s="28" t="s">
        <v>26</v>
      </c>
    </row>
    <row r="28" spans="1:12" ht="27.6" x14ac:dyDescent="0.3">
      <c r="A28" s="8" t="str">
        <f t="shared" si="0"/>
        <v>математика</v>
      </c>
      <c r="B28" s="8">
        <v>4</v>
      </c>
      <c r="C28" s="14">
        <f t="shared" si="1"/>
        <v>14</v>
      </c>
      <c r="D28" s="34">
        <v>38</v>
      </c>
      <c r="E28" s="32"/>
      <c r="F28" s="32"/>
      <c r="G28" s="32"/>
      <c r="H28" s="28">
        <f>$I$7</f>
        <v>7</v>
      </c>
      <c r="I28" s="33">
        <v>7</v>
      </c>
      <c r="J28" s="28">
        <v>0</v>
      </c>
      <c r="K28" s="25">
        <f>J28/$F$12</f>
        <v>0</v>
      </c>
      <c r="L28" s="28" t="s">
        <v>26</v>
      </c>
    </row>
    <row r="29" spans="1:12" ht="27.6" x14ac:dyDescent="0.3">
      <c r="A29" s="8" t="str">
        <f t="shared" si="0"/>
        <v>математика</v>
      </c>
      <c r="B29" s="8">
        <v>4</v>
      </c>
      <c r="C29" s="14">
        <f t="shared" si="1"/>
        <v>15</v>
      </c>
      <c r="D29" s="34">
        <v>54</v>
      </c>
      <c r="E29" s="32"/>
      <c r="F29" s="32"/>
      <c r="G29" s="32"/>
      <c r="H29" s="28">
        <f>$I$7</f>
        <v>7</v>
      </c>
      <c r="I29" s="33">
        <v>7</v>
      </c>
      <c r="J29" s="28">
        <v>0</v>
      </c>
      <c r="K29" s="25">
        <f>J29/$F$12</f>
        <v>0</v>
      </c>
      <c r="L29" s="28" t="s">
        <v>26</v>
      </c>
    </row>
    <row r="30" spans="1:12" ht="27.6" x14ac:dyDescent="0.3">
      <c r="A30" s="8" t="str">
        <f t="shared" si="0"/>
        <v>математика</v>
      </c>
      <c r="B30" s="8">
        <v>4</v>
      </c>
      <c r="C30" s="14">
        <f t="shared" si="1"/>
        <v>16</v>
      </c>
      <c r="D30" s="34">
        <v>79</v>
      </c>
      <c r="E30" s="32"/>
      <c r="F30" s="32"/>
      <c r="G30" s="32"/>
      <c r="H30" s="28">
        <f>$I$7</f>
        <v>7</v>
      </c>
      <c r="I30" s="33">
        <v>7</v>
      </c>
      <c r="J30" s="28">
        <v>0</v>
      </c>
      <c r="K30" s="25">
        <f>J30/$F$12</f>
        <v>0</v>
      </c>
      <c r="L30" s="28" t="s">
        <v>26</v>
      </c>
    </row>
    <row r="34" spans="4:12" ht="15.6" x14ac:dyDescent="0.3">
      <c r="D34" s="2"/>
      <c r="E34" s="2"/>
      <c r="F34" s="15"/>
      <c r="G34" s="15"/>
      <c r="H34" s="15"/>
      <c r="I34" s="7"/>
      <c r="J34" s="5"/>
      <c r="K34" s="5"/>
      <c r="L34" s="10"/>
    </row>
    <row r="35" spans="4:12" ht="15.6" x14ac:dyDescent="0.3">
      <c r="D35" s="9" t="s">
        <v>10</v>
      </c>
      <c r="F35" s="6"/>
      <c r="G35" s="12"/>
      <c r="H35" s="12"/>
      <c r="I35" s="13"/>
      <c r="J35" s="12"/>
      <c r="K35" s="24"/>
      <c r="L35" s="11"/>
    </row>
    <row r="36" spans="4:12" x14ac:dyDescent="0.3">
      <c r="D36" s="5"/>
      <c r="E36" s="5"/>
      <c r="F36" s="23" t="s">
        <v>12</v>
      </c>
      <c r="G36" s="35" t="s">
        <v>9</v>
      </c>
      <c r="H36" s="35"/>
      <c r="I36" s="35"/>
      <c r="J36" s="35"/>
      <c r="K36" s="17"/>
      <c r="L36" s="5"/>
    </row>
    <row r="37" spans="4:12" ht="15.6" x14ac:dyDescent="0.3">
      <c r="D37" s="9" t="s">
        <v>11</v>
      </c>
      <c r="F37" s="6"/>
      <c r="G37" s="12"/>
      <c r="H37" s="12"/>
      <c r="I37" s="13"/>
      <c r="J37" s="12"/>
      <c r="K37" s="24"/>
      <c r="L37" s="11"/>
    </row>
    <row r="38" spans="4:12" x14ac:dyDescent="0.3">
      <c r="F38" s="23" t="s">
        <v>12</v>
      </c>
      <c r="G38" s="35" t="s">
        <v>9</v>
      </c>
      <c r="H38" s="35"/>
      <c r="I38" s="35"/>
      <c r="J38" s="35"/>
      <c r="K38" s="17"/>
    </row>
    <row r="39" spans="4:12" x14ac:dyDescent="0.3">
      <c r="F39" s="17"/>
      <c r="G39" s="17"/>
      <c r="H39" s="17"/>
      <c r="I39" s="17"/>
      <c r="J39" s="17"/>
      <c r="K39" s="17"/>
    </row>
    <row r="65" ht="22.5" customHeight="1" x14ac:dyDescent="0.3"/>
  </sheetData>
  <autoFilter ref="A14:L14"/>
  <sortState ref="D15:K95">
    <sortCondition descending="1" ref="J15:J95"/>
  </sortState>
  <mergeCells count="12">
    <mergeCell ref="G38:J3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6:J3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L15:L30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0"/>
  <sheetViews>
    <sheetView view="pageBreakPreview" topLeftCell="A16" zoomScale="70" zoomScaleNormal="40" zoomScaleSheetLayoutView="70" workbookViewId="0">
      <selection activeCell="I19" sqref="I19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16.88671875" customWidth="1"/>
    <col min="5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3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6" x14ac:dyDescent="0.3">
      <c r="D7" s="5"/>
      <c r="E7" s="5"/>
      <c r="F7" s="5"/>
      <c r="G7" s="18"/>
      <c r="H7" s="18"/>
      <c r="I7" s="38">
        <v>8</v>
      </c>
      <c r="J7" s="38"/>
      <c r="K7" s="38"/>
      <c r="L7" s="38"/>
    </row>
    <row r="8" spans="1:26" x14ac:dyDescent="0.3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40" t="s">
        <v>8</v>
      </c>
      <c r="E11" s="40"/>
      <c r="F11" s="41" t="s">
        <v>29</v>
      </c>
      <c r="G11" s="41"/>
      <c r="H11" s="26"/>
      <c r="I11" s="7"/>
      <c r="J11" s="5"/>
      <c r="K11" s="5"/>
      <c r="L11" s="5"/>
    </row>
    <row r="12" spans="1:26" ht="15.6" x14ac:dyDescent="0.3">
      <c r="D12" s="40" t="s">
        <v>14</v>
      </c>
      <c r="E12" s="40"/>
      <c r="F12" s="42">
        <v>8</v>
      </c>
      <c r="G12" s="42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7.6" x14ac:dyDescent="0.3">
      <c r="A15" s="8" t="str">
        <f t="shared" ref="A15:A35" si="0">$I$5</f>
        <v>математика</v>
      </c>
      <c r="B15" s="8">
        <v>4</v>
      </c>
      <c r="C15" s="14">
        <f t="shared" ref="C15:C35" si="1">ROW(B15)-14</f>
        <v>1</v>
      </c>
      <c r="D15" s="34">
        <v>5</v>
      </c>
      <c r="E15" s="32"/>
      <c r="F15" s="32"/>
      <c r="G15" s="32"/>
      <c r="H15" s="28">
        <f>$I$7</f>
        <v>8</v>
      </c>
      <c r="I15" s="33">
        <v>8</v>
      </c>
      <c r="J15" s="28">
        <v>5</v>
      </c>
      <c r="K15" s="25">
        <f>J15/$F$12</f>
        <v>0.625</v>
      </c>
      <c r="L15" s="28" t="s">
        <v>24</v>
      </c>
    </row>
    <row r="16" spans="1:26" ht="27.6" x14ac:dyDescent="0.3">
      <c r="A16" s="8" t="str">
        <f t="shared" si="0"/>
        <v>математика</v>
      </c>
      <c r="B16" s="8">
        <v>4</v>
      </c>
      <c r="C16" s="14">
        <f t="shared" si="1"/>
        <v>2</v>
      </c>
      <c r="D16" s="34">
        <v>15</v>
      </c>
      <c r="E16" s="32"/>
      <c r="F16" s="32"/>
      <c r="G16" s="32"/>
      <c r="H16" s="28">
        <f>$I$7</f>
        <v>8</v>
      </c>
      <c r="I16" s="33">
        <v>8</v>
      </c>
      <c r="J16" s="28">
        <v>4</v>
      </c>
      <c r="K16" s="25">
        <f>J16/$F$12</f>
        <v>0.5</v>
      </c>
      <c r="L16" s="28" t="s">
        <v>25</v>
      </c>
    </row>
    <row r="17" spans="1:12" ht="27.6" x14ac:dyDescent="0.3">
      <c r="A17" s="8" t="str">
        <f t="shared" si="0"/>
        <v>математика</v>
      </c>
      <c r="B17" s="8">
        <v>4</v>
      </c>
      <c r="C17" s="14">
        <f t="shared" si="1"/>
        <v>3</v>
      </c>
      <c r="D17" s="34">
        <v>24</v>
      </c>
      <c r="E17" s="32"/>
      <c r="F17" s="32"/>
      <c r="G17" s="32"/>
      <c r="H17" s="28">
        <f>$I$7</f>
        <v>8</v>
      </c>
      <c r="I17" s="33">
        <v>8</v>
      </c>
      <c r="J17" s="28">
        <v>4</v>
      </c>
      <c r="K17" s="25">
        <f>J17/$F$12</f>
        <v>0.5</v>
      </c>
      <c r="L17" s="28" t="s">
        <v>25</v>
      </c>
    </row>
    <row r="18" spans="1:12" ht="27.6" x14ac:dyDescent="0.3">
      <c r="A18" s="8" t="str">
        <f t="shared" si="0"/>
        <v>математика</v>
      </c>
      <c r="B18" s="8">
        <v>4</v>
      </c>
      <c r="C18" s="14">
        <f t="shared" si="1"/>
        <v>4</v>
      </c>
      <c r="D18" s="34">
        <v>26</v>
      </c>
      <c r="E18" s="32"/>
      <c r="F18" s="32"/>
      <c r="G18" s="32"/>
      <c r="H18" s="28">
        <f>$I$7</f>
        <v>8</v>
      </c>
      <c r="I18" s="33">
        <v>8</v>
      </c>
      <c r="J18" s="28">
        <v>3</v>
      </c>
      <c r="K18" s="25">
        <f>J18/$F$12</f>
        <v>0.375</v>
      </c>
      <c r="L18" s="28" t="s">
        <v>26</v>
      </c>
    </row>
    <row r="19" spans="1:12" ht="27.6" x14ac:dyDescent="0.3">
      <c r="A19" s="8" t="str">
        <f t="shared" si="0"/>
        <v>математика</v>
      </c>
      <c r="B19" s="8">
        <v>4</v>
      </c>
      <c r="C19" s="14">
        <f t="shared" si="1"/>
        <v>5</v>
      </c>
      <c r="D19" s="34">
        <v>40</v>
      </c>
      <c r="E19" s="32"/>
      <c r="F19" s="32"/>
      <c r="G19" s="32"/>
      <c r="H19" s="28">
        <f>$I$7</f>
        <v>8</v>
      </c>
      <c r="I19" s="33">
        <v>8</v>
      </c>
      <c r="J19" s="28">
        <v>3</v>
      </c>
      <c r="K19" s="25">
        <f>J19/$F$12</f>
        <v>0.375</v>
      </c>
      <c r="L19" s="28" t="s">
        <v>26</v>
      </c>
    </row>
    <row r="20" spans="1:12" ht="27.6" x14ac:dyDescent="0.3">
      <c r="A20" s="8" t="str">
        <f t="shared" si="0"/>
        <v>математика</v>
      </c>
      <c r="B20" s="8">
        <v>4</v>
      </c>
      <c r="C20" s="14">
        <f t="shared" si="1"/>
        <v>6</v>
      </c>
      <c r="D20" s="34">
        <v>23</v>
      </c>
      <c r="E20" s="32"/>
      <c r="F20" s="32"/>
      <c r="G20" s="32"/>
      <c r="H20" s="28">
        <f>$I$7</f>
        <v>8</v>
      </c>
      <c r="I20" s="33">
        <v>8</v>
      </c>
      <c r="J20" s="28">
        <v>2</v>
      </c>
      <c r="K20" s="25">
        <f>J20/$F$12</f>
        <v>0.25</v>
      </c>
      <c r="L20" s="28" t="s">
        <v>26</v>
      </c>
    </row>
    <row r="21" spans="1:12" ht="27.6" x14ac:dyDescent="0.3">
      <c r="A21" s="8" t="str">
        <f t="shared" si="0"/>
        <v>математика</v>
      </c>
      <c r="B21" s="8">
        <v>4</v>
      </c>
      <c r="C21" s="14">
        <f t="shared" si="1"/>
        <v>7</v>
      </c>
      <c r="D21" s="34">
        <v>37</v>
      </c>
      <c r="E21" s="32"/>
      <c r="F21" s="32"/>
      <c r="G21" s="32"/>
      <c r="H21" s="28">
        <f>$I$7</f>
        <v>8</v>
      </c>
      <c r="I21" s="33">
        <v>8</v>
      </c>
      <c r="J21" s="28">
        <v>2</v>
      </c>
      <c r="K21" s="25">
        <f>J21/$F$12</f>
        <v>0.25</v>
      </c>
      <c r="L21" s="28" t="s">
        <v>26</v>
      </c>
    </row>
    <row r="22" spans="1:12" ht="27.6" x14ac:dyDescent="0.3">
      <c r="A22" s="8" t="str">
        <f t="shared" si="0"/>
        <v>математика</v>
      </c>
      <c r="B22" s="8">
        <v>4</v>
      </c>
      <c r="C22" s="14">
        <f t="shared" si="1"/>
        <v>8</v>
      </c>
      <c r="D22" s="34">
        <v>51</v>
      </c>
      <c r="E22" s="32"/>
      <c r="F22" s="32"/>
      <c r="G22" s="32"/>
      <c r="H22" s="28">
        <f>$I$7</f>
        <v>8</v>
      </c>
      <c r="I22" s="33">
        <v>8</v>
      </c>
      <c r="J22" s="28">
        <v>2</v>
      </c>
      <c r="K22" s="25">
        <f>J22/$F$12</f>
        <v>0.25</v>
      </c>
      <c r="L22" s="28" t="s">
        <v>26</v>
      </c>
    </row>
    <row r="23" spans="1:12" ht="27.6" x14ac:dyDescent="0.3">
      <c r="A23" s="8" t="str">
        <f t="shared" si="0"/>
        <v>математика</v>
      </c>
      <c r="B23" s="8">
        <v>4</v>
      </c>
      <c r="C23" s="14">
        <f t="shared" si="1"/>
        <v>9</v>
      </c>
      <c r="D23" s="34">
        <v>34</v>
      </c>
      <c r="E23" s="32"/>
      <c r="F23" s="32"/>
      <c r="G23" s="32"/>
      <c r="H23" s="28">
        <f>$I$7</f>
        <v>8</v>
      </c>
      <c r="I23" s="33">
        <v>8</v>
      </c>
      <c r="J23" s="28">
        <v>1</v>
      </c>
      <c r="K23" s="25">
        <f>J23/$F$12</f>
        <v>0.125</v>
      </c>
      <c r="L23" s="28" t="s">
        <v>26</v>
      </c>
    </row>
    <row r="24" spans="1:12" ht="27.6" x14ac:dyDescent="0.3">
      <c r="A24" s="8" t="str">
        <f t="shared" si="0"/>
        <v>математика</v>
      </c>
      <c r="B24" s="8">
        <v>4</v>
      </c>
      <c r="C24" s="14">
        <f t="shared" si="1"/>
        <v>10</v>
      </c>
      <c r="D24" s="34">
        <v>42</v>
      </c>
      <c r="E24" s="32"/>
      <c r="F24" s="32"/>
      <c r="G24" s="32"/>
      <c r="H24" s="28">
        <f>$I$7</f>
        <v>8</v>
      </c>
      <c r="I24" s="33">
        <v>8</v>
      </c>
      <c r="J24" s="28">
        <v>1</v>
      </c>
      <c r="K24" s="25">
        <f>J24/$F$12</f>
        <v>0.125</v>
      </c>
      <c r="L24" s="28" t="s">
        <v>26</v>
      </c>
    </row>
    <row r="25" spans="1:12" ht="27.6" x14ac:dyDescent="0.3">
      <c r="A25" s="8" t="str">
        <f t="shared" si="0"/>
        <v>математика</v>
      </c>
      <c r="B25" s="8">
        <v>4</v>
      </c>
      <c r="C25" s="14">
        <f t="shared" si="1"/>
        <v>11</v>
      </c>
      <c r="D25" s="34">
        <v>45</v>
      </c>
      <c r="E25" s="32"/>
      <c r="F25" s="32"/>
      <c r="G25" s="32"/>
      <c r="H25" s="28">
        <f>$I$7</f>
        <v>8</v>
      </c>
      <c r="I25" s="33">
        <v>8</v>
      </c>
      <c r="J25" s="28">
        <v>1</v>
      </c>
      <c r="K25" s="25">
        <f>J25/$F$12</f>
        <v>0.125</v>
      </c>
      <c r="L25" s="28" t="s">
        <v>26</v>
      </c>
    </row>
    <row r="26" spans="1:12" ht="27.6" x14ac:dyDescent="0.3">
      <c r="A26" s="8" t="str">
        <f t="shared" si="0"/>
        <v>математика</v>
      </c>
      <c r="B26" s="8">
        <v>4</v>
      </c>
      <c r="C26" s="14">
        <f t="shared" si="1"/>
        <v>12</v>
      </c>
      <c r="D26" s="34">
        <v>60</v>
      </c>
      <c r="E26" s="32"/>
      <c r="F26" s="32"/>
      <c r="G26" s="32"/>
      <c r="H26" s="28">
        <f>$I$7</f>
        <v>8</v>
      </c>
      <c r="I26" s="33">
        <v>8</v>
      </c>
      <c r="J26" s="28">
        <v>1</v>
      </c>
      <c r="K26" s="25">
        <f>J26/$F$12</f>
        <v>0.125</v>
      </c>
      <c r="L26" s="28" t="s">
        <v>26</v>
      </c>
    </row>
    <row r="27" spans="1:12" ht="27.6" x14ac:dyDescent="0.3">
      <c r="A27" s="8" t="str">
        <f t="shared" si="0"/>
        <v>математика</v>
      </c>
      <c r="B27" s="8">
        <v>4</v>
      </c>
      <c r="C27" s="14">
        <f t="shared" si="1"/>
        <v>13</v>
      </c>
      <c r="D27" s="34">
        <v>79</v>
      </c>
      <c r="E27" s="32"/>
      <c r="F27" s="32"/>
      <c r="G27" s="32"/>
      <c r="H27" s="28">
        <f>$I$7</f>
        <v>8</v>
      </c>
      <c r="I27" s="33">
        <v>8</v>
      </c>
      <c r="J27" s="28">
        <v>1</v>
      </c>
      <c r="K27" s="25">
        <f>J27/$F$12</f>
        <v>0.125</v>
      </c>
      <c r="L27" s="28" t="s">
        <v>26</v>
      </c>
    </row>
    <row r="28" spans="1:12" ht="27.6" x14ac:dyDescent="0.3">
      <c r="A28" s="8" t="str">
        <f t="shared" si="0"/>
        <v>математика</v>
      </c>
      <c r="B28" s="8">
        <v>4</v>
      </c>
      <c r="C28" s="14">
        <f t="shared" si="1"/>
        <v>14</v>
      </c>
      <c r="D28" s="34">
        <v>20</v>
      </c>
      <c r="E28" s="32"/>
      <c r="F28" s="32"/>
      <c r="G28" s="32"/>
      <c r="H28" s="28">
        <f>$I$7</f>
        <v>8</v>
      </c>
      <c r="I28" s="33">
        <v>8</v>
      </c>
      <c r="J28" s="28">
        <v>0</v>
      </c>
      <c r="K28" s="25">
        <f>J28/$F$12</f>
        <v>0</v>
      </c>
      <c r="L28" s="28" t="s">
        <v>26</v>
      </c>
    </row>
    <row r="29" spans="1:12" ht="27.6" x14ac:dyDescent="0.3">
      <c r="A29" s="8" t="str">
        <f t="shared" si="0"/>
        <v>математика</v>
      </c>
      <c r="B29" s="8">
        <v>4</v>
      </c>
      <c r="C29" s="14">
        <f t="shared" si="1"/>
        <v>15</v>
      </c>
      <c r="D29" s="34">
        <v>50</v>
      </c>
      <c r="E29" s="32"/>
      <c r="F29" s="32"/>
      <c r="G29" s="32"/>
      <c r="H29" s="28">
        <f>$I$7</f>
        <v>8</v>
      </c>
      <c r="I29" s="33">
        <v>8</v>
      </c>
      <c r="J29" s="28">
        <v>0</v>
      </c>
      <c r="K29" s="25">
        <f>J29/$F$12</f>
        <v>0</v>
      </c>
      <c r="L29" s="28" t="s">
        <v>26</v>
      </c>
    </row>
    <row r="30" spans="1:12" ht="27.6" x14ac:dyDescent="0.3">
      <c r="A30" s="8" t="str">
        <f t="shared" si="0"/>
        <v>математика</v>
      </c>
      <c r="B30" s="8">
        <v>4</v>
      </c>
      <c r="C30" s="14">
        <f t="shared" si="1"/>
        <v>16</v>
      </c>
      <c r="D30" s="34">
        <v>56</v>
      </c>
      <c r="E30" s="32"/>
      <c r="F30" s="32"/>
      <c r="G30" s="32"/>
      <c r="H30" s="28">
        <f>$I$7</f>
        <v>8</v>
      </c>
      <c r="I30" s="33">
        <v>8</v>
      </c>
      <c r="J30" s="28">
        <v>0</v>
      </c>
      <c r="K30" s="25">
        <f>J30/$F$12</f>
        <v>0</v>
      </c>
      <c r="L30" s="28" t="s">
        <v>26</v>
      </c>
    </row>
    <row r="31" spans="1:12" ht="27.6" x14ac:dyDescent="0.3">
      <c r="A31" s="8" t="str">
        <f t="shared" si="0"/>
        <v>математика</v>
      </c>
      <c r="B31" s="8">
        <v>4</v>
      </c>
      <c r="C31" s="14">
        <f t="shared" si="1"/>
        <v>17</v>
      </c>
      <c r="D31" s="34">
        <v>58</v>
      </c>
      <c r="E31" s="32"/>
      <c r="F31" s="32"/>
      <c r="G31" s="32"/>
      <c r="H31" s="28">
        <f>$I$7</f>
        <v>8</v>
      </c>
      <c r="I31" s="33">
        <v>8</v>
      </c>
      <c r="J31" s="28">
        <v>0</v>
      </c>
      <c r="K31" s="25">
        <f>J31/$F$12</f>
        <v>0</v>
      </c>
      <c r="L31" s="28" t="s">
        <v>26</v>
      </c>
    </row>
    <row r="32" spans="1:12" ht="27.6" x14ac:dyDescent="0.3">
      <c r="A32" s="8" t="str">
        <f t="shared" si="0"/>
        <v>математика</v>
      </c>
      <c r="B32" s="8">
        <v>4</v>
      </c>
      <c r="C32" s="14">
        <f t="shared" si="1"/>
        <v>18</v>
      </c>
      <c r="D32" s="34">
        <v>59</v>
      </c>
      <c r="E32" s="32"/>
      <c r="F32" s="32"/>
      <c r="G32" s="32"/>
      <c r="H32" s="28">
        <f>$I$7</f>
        <v>8</v>
      </c>
      <c r="I32" s="33">
        <v>8</v>
      </c>
      <c r="J32" s="28">
        <v>0</v>
      </c>
      <c r="K32" s="25">
        <f>J32/$F$12</f>
        <v>0</v>
      </c>
      <c r="L32" s="28" t="s">
        <v>26</v>
      </c>
    </row>
    <row r="33" spans="1:12" ht="27.6" x14ac:dyDescent="0.3">
      <c r="A33" s="8" t="str">
        <f t="shared" si="0"/>
        <v>математика</v>
      </c>
      <c r="B33" s="8">
        <v>4</v>
      </c>
      <c r="C33" s="14">
        <f t="shared" si="1"/>
        <v>19</v>
      </c>
      <c r="D33" s="34">
        <v>67</v>
      </c>
      <c r="E33" s="32"/>
      <c r="F33" s="32"/>
      <c r="G33" s="32"/>
      <c r="H33" s="28">
        <f>$I$7</f>
        <v>8</v>
      </c>
      <c r="I33" s="33">
        <v>8</v>
      </c>
      <c r="J33" s="28">
        <v>0</v>
      </c>
      <c r="K33" s="25">
        <f>J33/$F$12</f>
        <v>0</v>
      </c>
      <c r="L33" s="28" t="s">
        <v>26</v>
      </c>
    </row>
    <row r="34" spans="1:12" ht="27.6" x14ac:dyDescent="0.3">
      <c r="A34" s="8" t="str">
        <f t="shared" si="0"/>
        <v>математика</v>
      </c>
      <c r="B34" s="8">
        <v>4</v>
      </c>
      <c r="C34" s="14">
        <f t="shared" si="1"/>
        <v>20</v>
      </c>
      <c r="D34" s="34">
        <v>71</v>
      </c>
      <c r="E34" s="32"/>
      <c r="F34" s="32"/>
      <c r="G34" s="32"/>
      <c r="H34" s="28">
        <f>$I$7</f>
        <v>8</v>
      </c>
      <c r="I34" s="33">
        <v>8</v>
      </c>
      <c r="J34" s="28">
        <v>0</v>
      </c>
      <c r="K34" s="25">
        <f>J34/$F$12</f>
        <v>0</v>
      </c>
      <c r="L34" s="28" t="s">
        <v>26</v>
      </c>
    </row>
    <row r="35" spans="1:12" ht="27.6" x14ac:dyDescent="0.3">
      <c r="A35" s="8" t="str">
        <f t="shared" si="0"/>
        <v>математика</v>
      </c>
      <c r="B35" s="8">
        <v>4</v>
      </c>
      <c r="C35" s="14">
        <f t="shared" si="1"/>
        <v>21</v>
      </c>
      <c r="D35" s="34">
        <v>80</v>
      </c>
      <c r="E35" s="32"/>
      <c r="F35" s="32"/>
      <c r="G35" s="32"/>
      <c r="H35" s="28">
        <f>$I$7</f>
        <v>8</v>
      </c>
      <c r="I35" s="33">
        <v>8</v>
      </c>
      <c r="J35" s="28">
        <v>0</v>
      </c>
      <c r="K35" s="25">
        <f>J35/$F$12</f>
        <v>0</v>
      </c>
      <c r="L35" s="28" t="s">
        <v>26</v>
      </c>
    </row>
    <row r="39" spans="1:12" ht="15.6" x14ac:dyDescent="0.3">
      <c r="D39" s="2"/>
      <c r="E39" s="2"/>
      <c r="F39" s="15"/>
      <c r="G39" s="15"/>
      <c r="H39" s="15"/>
      <c r="I39" s="7"/>
      <c r="J39" s="5"/>
      <c r="K39" s="5"/>
      <c r="L39" s="10"/>
    </row>
    <row r="40" spans="1:12" ht="15.6" x14ac:dyDescent="0.3">
      <c r="D40" s="9" t="s">
        <v>10</v>
      </c>
      <c r="F40" s="6"/>
      <c r="G40" s="12"/>
      <c r="H40" s="12"/>
      <c r="I40" s="13"/>
      <c r="J40" s="12"/>
      <c r="K40" s="24"/>
      <c r="L40" s="11"/>
    </row>
    <row r="41" spans="1:12" x14ac:dyDescent="0.3">
      <c r="D41" s="5"/>
      <c r="E41" s="5"/>
      <c r="F41" s="23" t="s">
        <v>12</v>
      </c>
      <c r="G41" s="35" t="s">
        <v>9</v>
      </c>
      <c r="H41" s="35"/>
      <c r="I41" s="35"/>
      <c r="J41" s="35"/>
      <c r="K41" s="17"/>
      <c r="L41" s="5"/>
    </row>
    <row r="42" spans="1:12" ht="15.6" x14ac:dyDescent="0.3">
      <c r="D42" s="9" t="s">
        <v>11</v>
      </c>
      <c r="F42" s="6"/>
      <c r="G42" s="12"/>
      <c r="H42" s="12"/>
      <c r="I42" s="13"/>
      <c r="J42" s="12"/>
      <c r="K42" s="24"/>
      <c r="L42" s="11"/>
    </row>
    <row r="43" spans="1:12" x14ac:dyDescent="0.3">
      <c r="F43" s="23" t="s">
        <v>12</v>
      </c>
      <c r="G43" s="35" t="s">
        <v>9</v>
      </c>
      <c r="H43" s="35"/>
      <c r="I43" s="35"/>
      <c r="J43" s="35"/>
      <c r="K43" s="17"/>
    </row>
    <row r="44" spans="1:12" x14ac:dyDescent="0.3">
      <c r="F44" s="17"/>
      <c r="G44" s="17"/>
      <c r="H44" s="17"/>
      <c r="I44" s="17"/>
      <c r="J44" s="17"/>
      <c r="K44" s="17"/>
    </row>
    <row r="70" ht="22.5" customHeight="1" x14ac:dyDescent="0.3"/>
  </sheetData>
  <autoFilter ref="A14:L14"/>
  <sortState ref="D15:K99">
    <sortCondition descending="1" ref="J15:J99"/>
  </sortState>
  <mergeCells count="12">
    <mergeCell ref="G43:J4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1:J4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6"/>
  <sheetViews>
    <sheetView view="pageBreakPreview" topLeftCell="A31" zoomScale="70" zoomScaleNormal="40" zoomScaleSheetLayoutView="70" workbookViewId="0">
      <selection activeCell="L15" sqref="L15:L41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22.21875" customWidth="1"/>
    <col min="5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3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6" x14ac:dyDescent="0.3">
      <c r="D7" s="5"/>
      <c r="E7" s="5"/>
      <c r="F7" s="5"/>
      <c r="G7" s="18"/>
      <c r="H7" s="18"/>
      <c r="I7" s="38">
        <v>9</v>
      </c>
      <c r="J7" s="38"/>
      <c r="K7" s="38"/>
      <c r="L7" s="38"/>
    </row>
    <row r="8" spans="1:26" x14ac:dyDescent="0.3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40" t="s">
        <v>8</v>
      </c>
      <c r="E11" s="40"/>
      <c r="F11" s="41" t="s">
        <v>29</v>
      </c>
      <c r="G11" s="41"/>
      <c r="H11" s="26"/>
      <c r="I11" s="7"/>
      <c r="J11" s="5"/>
      <c r="K11" s="5"/>
      <c r="L11" s="5"/>
    </row>
    <row r="12" spans="1:26" ht="15.6" x14ac:dyDescent="0.3">
      <c r="D12" s="40" t="s">
        <v>14</v>
      </c>
      <c r="E12" s="40"/>
      <c r="F12" s="42">
        <v>8</v>
      </c>
      <c r="G12" s="42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7.6" x14ac:dyDescent="0.3">
      <c r="A15" s="8" t="str">
        <f t="shared" ref="A15:A41" si="0">$I$5</f>
        <v>математика</v>
      </c>
      <c r="B15" s="8">
        <v>4</v>
      </c>
      <c r="C15" s="14">
        <f t="shared" ref="C15:C41" si="1">ROW(B15)-14</f>
        <v>1</v>
      </c>
      <c r="D15" s="34">
        <v>27</v>
      </c>
      <c r="E15" s="32"/>
      <c r="F15" s="32"/>
      <c r="G15" s="32"/>
      <c r="H15" s="28">
        <f>$I$7</f>
        <v>9</v>
      </c>
      <c r="I15" s="33">
        <v>9</v>
      </c>
      <c r="J15" s="28">
        <v>2</v>
      </c>
      <c r="K15" s="25">
        <f>J15/$F$12</f>
        <v>0.25</v>
      </c>
      <c r="L15" s="28" t="s">
        <v>26</v>
      </c>
    </row>
    <row r="16" spans="1:26" ht="27.6" x14ac:dyDescent="0.3">
      <c r="A16" s="8" t="str">
        <f t="shared" si="0"/>
        <v>математика</v>
      </c>
      <c r="B16" s="8">
        <v>4</v>
      </c>
      <c r="C16" s="14">
        <f t="shared" si="1"/>
        <v>2</v>
      </c>
      <c r="D16" s="34">
        <v>29</v>
      </c>
      <c r="E16" s="32"/>
      <c r="F16" s="32"/>
      <c r="G16" s="32"/>
      <c r="H16" s="28">
        <f>$I$7</f>
        <v>9</v>
      </c>
      <c r="I16" s="33">
        <v>9</v>
      </c>
      <c r="J16" s="28">
        <v>2</v>
      </c>
      <c r="K16" s="25">
        <f>J16/$F$12</f>
        <v>0.25</v>
      </c>
      <c r="L16" s="28" t="s">
        <v>26</v>
      </c>
    </row>
    <row r="17" spans="1:12" ht="27.6" x14ac:dyDescent="0.3">
      <c r="A17" s="8" t="str">
        <f t="shared" si="0"/>
        <v>математика</v>
      </c>
      <c r="B17" s="8">
        <v>4</v>
      </c>
      <c r="C17" s="14">
        <f t="shared" si="1"/>
        <v>3</v>
      </c>
      <c r="D17" s="34">
        <v>45</v>
      </c>
      <c r="E17" s="32"/>
      <c r="F17" s="32"/>
      <c r="G17" s="32"/>
      <c r="H17" s="28">
        <f>$I$7</f>
        <v>9</v>
      </c>
      <c r="I17" s="33">
        <v>9</v>
      </c>
      <c r="J17" s="28">
        <v>2</v>
      </c>
      <c r="K17" s="25">
        <f>J17/$F$12</f>
        <v>0.25</v>
      </c>
      <c r="L17" s="28" t="s">
        <v>26</v>
      </c>
    </row>
    <row r="18" spans="1:12" ht="27.6" x14ac:dyDescent="0.3">
      <c r="A18" s="8" t="str">
        <f t="shared" si="0"/>
        <v>математика</v>
      </c>
      <c r="B18" s="8">
        <v>4</v>
      </c>
      <c r="C18" s="14">
        <f t="shared" si="1"/>
        <v>4</v>
      </c>
      <c r="D18" s="34">
        <v>1</v>
      </c>
      <c r="E18" s="32"/>
      <c r="F18" s="32"/>
      <c r="G18" s="32"/>
      <c r="H18" s="28">
        <f>$I$7</f>
        <v>9</v>
      </c>
      <c r="I18" s="33">
        <v>9</v>
      </c>
      <c r="J18" s="28">
        <v>1</v>
      </c>
      <c r="K18" s="25">
        <f>J18/$F$12</f>
        <v>0.125</v>
      </c>
      <c r="L18" s="28" t="s">
        <v>26</v>
      </c>
    </row>
    <row r="19" spans="1:12" ht="27.6" x14ac:dyDescent="0.3">
      <c r="A19" s="8" t="str">
        <f t="shared" si="0"/>
        <v>математика</v>
      </c>
      <c r="B19" s="8">
        <v>4</v>
      </c>
      <c r="C19" s="14">
        <f t="shared" si="1"/>
        <v>5</v>
      </c>
      <c r="D19" s="34">
        <v>3</v>
      </c>
      <c r="E19" s="32"/>
      <c r="F19" s="32"/>
      <c r="G19" s="32"/>
      <c r="H19" s="28">
        <f>$I$7</f>
        <v>9</v>
      </c>
      <c r="I19" s="33">
        <v>9</v>
      </c>
      <c r="J19" s="28">
        <v>1</v>
      </c>
      <c r="K19" s="25">
        <f>J19/$F$12</f>
        <v>0.125</v>
      </c>
      <c r="L19" s="28" t="s">
        <v>26</v>
      </c>
    </row>
    <row r="20" spans="1:12" ht="27.6" x14ac:dyDescent="0.3">
      <c r="A20" s="8" t="str">
        <f t="shared" si="0"/>
        <v>математика</v>
      </c>
      <c r="B20" s="8">
        <v>4</v>
      </c>
      <c r="C20" s="14">
        <f t="shared" si="1"/>
        <v>6</v>
      </c>
      <c r="D20" s="34">
        <v>8</v>
      </c>
      <c r="E20" s="32"/>
      <c r="F20" s="32"/>
      <c r="G20" s="32"/>
      <c r="H20" s="28">
        <f>$I$7</f>
        <v>9</v>
      </c>
      <c r="I20" s="33">
        <v>9</v>
      </c>
      <c r="J20" s="28">
        <v>1</v>
      </c>
      <c r="K20" s="25">
        <f>J20/$F$12</f>
        <v>0.125</v>
      </c>
      <c r="L20" s="28" t="s">
        <v>26</v>
      </c>
    </row>
    <row r="21" spans="1:12" ht="27.6" x14ac:dyDescent="0.3">
      <c r="A21" s="8" t="str">
        <f t="shared" si="0"/>
        <v>математика</v>
      </c>
      <c r="B21" s="8">
        <v>4</v>
      </c>
      <c r="C21" s="14">
        <f t="shared" si="1"/>
        <v>7</v>
      </c>
      <c r="D21" s="34">
        <v>53</v>
      </c>
      <c r="E21" s="32"/>
      <c r="F21" s="32"/>
      <c r="G21" s="32"/>
      <c r="H21" s="28">
        <f>$I$7</f>
        <v>9</v>
      </c>
      <c r="I21" s="33">
        <v>9</v>
      </c>
      <c r="J21" s="28">
        <v>1</v>
      </c>
      <c r="K21" s="25">
        <f>J21/$F$12</f>
        <v>0.125</v>
      </c>
      <c r="L21" s="28" t="s">
        <v>26</v>
      </c>
    </row>
    <row r="22" spans="1:12" ht="27.6" x14ac:dyDescent="0.3">
      <c r="A22" s="8" t="str">
        <f t="shared" si="0"/>
        <v>математика</v>
      </c>
      <c r="B22" s="8">
        <v>4</v>
      </c>
      <c r="C22" s="14">
        <f t="shared" si="1"/>
        <v>8</v>
      </c>
      <c r="D22" s="34">
        <v>59</v>
      </c>
      <c r="E22" s="32"/>
      <c r="F22" s="32"/>
      <c r="G22" s="32"/>
      <c r="H22" s="28">
        <f>$I$7</f>
        <v>9</v>
      </c>
      <c r="I22" s="33">
        <v>9</v>
      </c>
      <c r="J22" s="28">
        <v>1</v>
      </c>
      <c r="K22" s="25">
        <f>J22/$F$12</f>
        <v>0.125</v>
      </c>
      <c r="L22" s="28" t="s">
        <v>26</v>
      </c>
    </row>
    <row r="23" spans="1:12" ht="27.6" x14ac:dyDescent="0.3">
      <c r="A23" s="8" t="str">
        <f t="shared" si="0"/>
        <v>математика</v>
      </c>
      <c r="B23" s="8">
        <v>4</v>
      </c>
      <c r="C23" s="14">
        <f t="shared" si="1"/>
        <v>9</v>
      </c>
      <c r="D23" s="34">
        <v>62</v>
      </c>
      <c r="E23" s="32"/>
      <c r="F23" s="32"/>
      <c r="G23" s="32"/>
      <c r="H23" s="28">
        <f>$I$7</f>
        <v>9</v>
      </c>
      <c r="I23" s="33">
        <v>9</v>
      </c>
      <c r="J23" s="28">
        <v>1</v>
      </c>
      <c r="K23" s="25">
        <f>J23/$F$12</f>
        <v>0.125</v>
      </c>
      <c r="L23" s="28" t="s">
        <v>26</v>
      </c>
    </row>
    <row r="24" spans="1:12" ht="27.6" x14ac:dyDescent="0.3">
      <c r="A24" s="8" t="str">
        <f t="shared" si="0"/>
        <v>математика</v>
      </c>
      <c r="B24" s="8">
        <v>4</v>
      </c>
      <c r="C24" s="14">
        <f t="shared" si="1"/>
        <v>10</v>
      </c>
      <c r="D24" s="34">
        <v>79</v>
      </c>
      <c r="E24" s="32"/>
      <c r="F24" s="32"/>
      <c r="G24" s="32"/>
      <c r="H24" s="28">
        <f>$I$7</f>
        <v>9</v>
      </c>
      <c r="I24" s="33">
        <v>9</v>
      </c>
      <c r="J24" s="28">
        <v>1</v>
      </c>
      <c r="K24" s="25">
        <f>J24/$F$12</f>
        <v>0.125</v>
      </c>
      <c r="L24" s="28" t="s">
        <v>26</v>
      </c>
    </row>
    <row r="25" spans="1:12" ht="27.6" x14ac:dyDescent="0.3">
      <c r="A25" s="8" t="str">
        <f t="shared" si="0"/>
        <v>математика</v>
      </c>
      <c r="B25" s="8">
        <v>4</v>
      </c>
      <c r="C25" s="14">
        <f t="shared" si="1"/>
        <v>11</v>
      </c>
      <c r="D25" s="34">
        <v>82</v>
      </c>
      <c r="E25" s="32"/>
      <c r="F25" s="32"/>
      <c r="G25" s="32"/>
      <c r="H25" s="28">
        <f>$I$7</f>
        <v>9</v>
      </c>
      <c r="I25" s="33">
        <v>9</v>
      </c>
      <c r="J25" s="28">
        <v>1</v>
      </c>
      <c r="K25" s="25">
        <f>J25/$F$12</f>
        <v>0.125</v>
      </c>
      <c r="L25" s="28" t="s">
        <v>26</v>
      </c>
    </row>
    <row r="26" spans="1:12" ht="27.6" x14ac:dyDescent="0.3">
      <c r="A26" s="8" t="str">
        <f t="shared" si="0"/>
        <v>математика</v>
      </c>
      <c r="B26" s="8">
        <v>4</v>
      </c>
      <c r="C26" s="14">
        <f t="shared" si="1"/>
        <v>12</v>
      </c>
      <c r="D26" s="34">
        <v>6</v>
      </c>
      <c r="E26" s="32"/>
      <c r="F26" s="32"/>
      <c r="G26" s="32"/>
      <c r="H26" s="28">
        <f>$I$7</f>
        <v>9</v>
      </c>
      <c r="I26" s="33">
        <v>9</v>
      </c>
      <c r="J26" s="28">
        <v>0</v>
      </c>
      <c r="K26" s="25">
        <f>J26/$F$12</f>
        <v>0</v>
      </c>
      <c r="L26" s="28" t="s">
        <v>26</v>
      </c>
    </row>
    <row r="27" spans="1:12" ht="27.6" x14ac:dyDescent="0.3">
      <c r="A27" s="8" t="str">
        <f t="shared" si="0"/>
        <v>математика</v>
      </c>
      <c r="B27" s="8">
        <v>4</v>
      </c>
      <c r="C27" s="14">
        <f t="shared" si="1"/>
        <v>13</v>
      </c>
      <c r="D27" s="34">
        <v>9</v>
      </c>
      <c r="E27" s="32"/>
      <c r="F27" s="32"/>
      <c r="G27" s="32"/>
      <c r="H27" s="28">
        <f>$I$7</f>
        <v>9</v>
      </c>
      <c r="I27" s="33">
        <v>9</v>
      </c>
      <c r="J27" s="28">
        <v>0</v>
      </c>
      <c r="K27" s="25">
        <f>J27/$F$12</f>
        <v>0</v>
      </c>
      <c r="L27" s="28" t="s">
        <v>26</v>
      </c>
    </row>
    <row r="28" spans="1:12" ht="27.6" x14ac:dyDescent="0.3">
      <c r="A28" s="8" t="str">
        <f t="shared" si="0"/>
        <v>математика</v>
      </c>
      <c r="B28" s="8">
        <v>4</v>
      </c>
      <c r="C28" s="14">
        <f t="shared" si="1"/>
        <v>14</v>
      </c>
      <c r="D28" s="34">
        <v>14</v>
      </c>
      <c r="E28" s="32"/>
      <c r="F28" s="32"/>
      <c r="G28" s="32"/>
      <c r="H28" s="28">
        <f>$I$7</f>
        <v>9</v>
      </c>
      <c r="I28" s="33">
        <v>9</v>
      </c>
      <c r="J28" s="28">
        <v>0</v>
      </c>
      <c r="K28" s="25">
        <f>J28/$F$12</f>
        <v>0</v>
      </c>
      <c r="L28" s="28" t="s">
        <v>26</v>
      </c>
    </row>
    <row r="29" spans="1:12" ht="27.6" x14ac:dyDescent="0.3">
      <c r="A29" s="8" t="str">
        <f t="shared" si="0"/>
        <v>математика</v>
      </c>
      <c r="B29" s="8">
        <v>4</v>
      </c>
      <c r="C29" s="14">
        <f t="shared" si="1"/>
        <v>15</v>
      </c>
      <c r="D29" s="34">
        <v>23</v>
      </c>
      <c r="E29" s="32"/>
      <c r="F29" s="32"/>
      <c r="G29" s="32"/>
      <c r="H29" s="28">
        <f>$I$7</f>
        <v>9</v>
      </c>
      <c r="I29" s="33">
        <v>9</v>
      </c>
      <c r="J29" s="28">
        <v>0</v>
      </c>
      <c r="K29" s="25">
        <f>J29/$F$12</f>
        <v>0</v>
      </c>
      <c r="L29" s="28" t="s">
        <v>26</v>
      </c>
    </row>
    <row r="30" spans="1:12" ht="27.6" x14ac:dyDescent="0.3">
      <c r="A30" s="8" t="str">
        <f t="shared" si="0"/>
        <v>математика</v>
      </c>
      <c r="B30" s="8">
        <v>4</v>
      </c>
      <c r="C30" s="14">
        <f t="shared" si="1"/>
        <v>16</v>
      </c>
      <c r="D30" s="34">
        <v>36</v>
      </c>
      <c r="E30" s="32"/>
      <c r="F30" s="32"/>
      <c r="G30" s="32"/>
      <c r="H30" s="28">
        <f>$I$7</f>
        <v>9</v>
      </c>
      <c r="I30" s="33">
        <v>9</v>
      </c>
      <c r="J30" s="28">
        <v>0</v>
      </c>
      <c r="K30" s="25">
        <f>J30/$F$12</f>
        <v>0</v>
      </c>
      <c r="L30" s="28" t="s">
        <v>26</v>
      </c>
    </row>
    <row r="31" spans="1:12" ht="27.6" x14ac:dyDescent="0.3">
      <c r="A31" s="8" t="str">
        <f t="shared" si="0"/>
        <v>математика</v>
      </c>
      <c r="B31" s="8">
        <v>4</v>
      </c>
      <c r="C31" s="14">
        <f t="shared" si="1"/>
        <v>17</v>
      </c>
      <c r="D31" s="34">
        <v>47</v>
      </c>
      <c r="E31" s="32"/>
      <c r="F31" s="32"/>
      <c r="G31" s="32"/>
      <c r="H31" s="28">
        <f>$I$7</f>
        <v>9</v>
      </c>
      <c r="I31" s="33">
        <v>9</v>
      </c>
      <c r="J31" s="28">
        <v>0</v>
      </c>
      <c r="K31" s="25">
        <f>J31/$F$12</f>
        <v>0</v>
      </c>
      <c r="L31" s="28" t="s">
        <v>26</v>
      </c>
    </row>
    <row r="32" spans="1:12" ht="27.6" x14ac:dyDescent="0.3">
      <c r="A32" s="8" t="str">
        <f t="shared" si="0"/>
        <v>математика</v>
      </c>
      <c r="B32" s="8">
        <v>4</v>
      </c>
      <c r="C32" s="14">
        <f t="shared" si="1"/>
        <v>18</v>
      </c>
      <c r="D32" s="34">
        <v>54</v>
      </c>
      <c r="E32" s="32"/>
      <c r="F32" s="32"/>
      <c r="G32" s="32"/>
      <c r="H32" s="28">
        <f>$I$7</f>
        <v>9</v>
      </c>
      <c r="I32" s="33">
        <v>9</v>
      </c>
      <c r="J32" s="28">
        <v>0</v>
      </c>
      <c r="K32" s="25">
        <f>J32/$F$12</f>
        <v>0</v>
      </c>
      <c r="L32" s="28" t="s">
        <v>26</v>
      </c>
    </row>
    <row r="33" spans="1:12" ht="27.6" x14ac:dyDescent="0.3">
      <c r="A33" s="8" t="str">
        <f t="shared" si="0"/>
        <v>математика</v>
      </c>
      <c r="B33" s="8">
        <v>4</v>
      </c>
      <c r="C33" s="14">
        <f t="shared" si="1"/>
        <v>19</v>
      </c>
      <c r="D33" s="34">
        <v>55</v>
      </c>
      <c r="E33" s="32"/>
      <c r="F33" s="32"/>
      <c r="G33" s="32"/>
      <c r="H33" s="28">
        <f>$I$7</f>
        <v>9</v>
      </c>
      <c r="I33" s="33">
        <v>9</v>
      </c>
      <c r="J33" s="28">
        <v>0</v>
      </c>
      <c r="K33" s="25">
        <f>J33/$F$12</f>
        <v>0</v>
      </c>
      <c r="L33" s="28" t="s">
        <v>26</v>
      </c>
    </row>
    <row r="34" spans="1:12" ht="27.6" x14ac:dyDescent="0.3">
      <c r="A34" s="8" t="str">
        <f t="shared" si="0"/>
        <v>математика</v>
      </c>
      <c r="B34" s="8">
        <v>4</v>
      </c>
      <c r="C34" s="14">
        <f t="shared" si="1"/>
        <v>20</v>
      </c>
      <c r="D34" s="34">
        <v>57</v>
      </c>
      <c r="E34" s="32"/>
      <c r="F34" s="32"/>
      <c r="G34" s="32"/>
      <c r="H34" s="28">
        <f>$I$7</f>
        <v>9</v>
      </c>
      <c r="I34" s="33">
        <v>9</v>
      </c>
      <c r="J34" s="28">
        <v>0</v>
      </c>
      <c r="K34" s="25">
        <f>J34/$F$12</f>
        <v>0</v>
      </c>
      <c r="L34" s="28" t="s">
        <v>26</v>
      </c>
    </row>
    <row r="35" spans="1:12" ht="27.6" x14ac:dyDescent="0.3">
      <c r="A35" s="8" t="str">
        <f t="shared" si="0"/>
        <v>математика</v>
      </c>
      <c r="B35" s="8">
        <v>4</v>
      </c>
      <c r="C35" s="14">
        <f t="shared" si="1"/>
        <v>21</v>
      </c>
      <c r="D35" s="34">
        <v>65</v>
      </c>
      <c r="E35" s="32"/>
      <c r="F35" s="32"/>
      <c r="G35" s="32"/>
      <c r="H35" s="28">
        <f>$I$7</f>
        <v>9</v>
      </c>
      <c r="I35" s="33">
        <v>9</v>
      </c>
      <c r="J35" s="28">
        <v>0</v>
      </c>
      <c r="K35" s="25">
        <f>J35/$F$12</f>
        <v>0</v>
      </c>
      <c r="L35" s="28" t="s">
        <v>26</v>
      </c>
    </row>
    <row r="36" spans="1:12" ht="27.6" x14ac:dyDescent="0.3">
      <c r="A36" s="8" t="str">
        <f t="shared" si="0"/>
        <v>математика</v>
      </c>
      <c r="B36" s="8">
        <v>4</v>
      </c>
      <c r="C36" s="14">
        <f t="shared" si="1"/>
        <v>22</v>
      </c>
      <c r="D36" s="34">
        <v>70</v>
      </c>
      <c r="E36" s="32"/>
      <c r="F36" s="32"/>
      <c r="G36" s="32"/>
      <c r="H36" s="28">
        <f>$I$7</f>
        <v>9</v>
      </c>
      <c r="I36" s="33">
        <v>9</v>
      </c>
      <c r="J36" s="28">
        <v>0</v>
      </c>
      <c r="K36" s="25">
        <f>J36/$F$12</f>
        <v>0</v>
      </c>
      <c r="L36" s="28" t="s">
        <v>26</v>
      </c>
    </row>
    <row r="37" spans="1:12" ht="27.6" x14ac:dyDescent="0.3">
      <c r="A37" s="8" t="str">
        <f t="shared" si="0"/>
        <v>математика</v>
      </c>
      <c r="B37" s="8">
        <v>4</v>
      </c>
      <c r="C37" s="14">
        <f t="shared" si="1"/>
        <v>23</v>
      </c>
      <c r="D37" s="34">
        <v>72</v>
      </c>
      <c r="E37" s="32"/>
      <c r="F37" s="32"/>
      <c r="G37" s="32"/>
      <c r="H37" s="28">
        <f>$I$7</f>
        <v>9</v>
      </c>
      <c r="I37" s="33">
        <v>9</v>
      </c>
      <c r="J37" s="28">
        <v>0</v>
      </c>
      <c r="K37" s="25">
        <f>J37/$F$12</f>
        <v>0</v>
      </c>
      <c r="L37" s="28" t="s">
        <v>26</v>
      </c>
    </row>
    <row r="38" spans="1:12" ht="27.6" x14ac:dyDescent="0.3">
      <c r="A38" s="8" t="str">
        <f t="shared" si="0"/>
        <v>математика</v>
      </c>
      <c r="B38" s="8">
        <v>4</v>
      </c>
      <c r="C38" s="14">
        <f t="shared" si="1"/>
        <v>24</v>
      </c>
      <c r="D38" s="34">
        <v>75</v>
      </c>
      <c r="E38" s="32"/>
      <c r="F38" s="32"/>
      <c r="G38" s="32"/>
      <c r="H38" s="28">
        <f>$I$7</f>
        <v>9</v>
      </c>
      <c r="I38" s="33">
        <v>9</v>
      </c>
      <c r="J38" s="28">
        <v>0</v>
      </c>
      <c r="K38" s="25">
        <f>J38/$F$12</f>
        <v>0</v>
      </c>
      <c r="L38" s="28" t="s">
        <v>26</v>
      </c>
    </row>
    <row r="39" spans="1:12" ht="27.6" x14ac:dyDescent="0.3">
      <c r="A39" s="8" t="str">
        <f t="shared" si="0"/>
        <v>математика</v>
      </c>
      <c r="B39" s="8">
        <v>4</v>
      </c>
      <c r="C39" s="14">
        <f t="shared" si="1"/>
        <v>25</v>
      </c>
      <c r="D39" s="34">
        <v>78</v>
      </c>
      <c r="E39" s="32"/>
      <c r="F39" s="32"/>
      <c r="G39" s="32"/>
      <c r="H39" s="28">
        <f>$I$7</f>
        <v>9</v>
      </c>
      <c r="I39" s="33">
        <v>9</v>
      </c>
      <c r="J39" s="28">
        <v>0</v>
      </c>
      <c r="K39" s="25">
        <f>J39/$F$12</f>
        <v>0</v>
      </c>
      <c r="L39" s="28" t="s">
        <v>26</v>
      </c>
    </row>
    <row r="40" spans="1:12" ht="27.6" x14ac:dyDescent="0.3">
      <c r="A40" s="8" t="str">
        <f t="shared" si="0"/>
        <v>математика</v>
      </c>
      <c r="B40" s="8">
        <v>4</v>
      </c>
      <c r="C40" s="14">
        <f t="shared" si="1"/>
        <v>26</v>
      </c>
      <c r="D40" s="34">
        <v>85</v>
      </c>
      <c r="E40" s="32"/>
      <c r="F40" s="32"/>
      <c r="G40" s="32"/>
      <c r="H40" s="28">
        <f>$I$7</f>
        <v>9</v>
      </c>
      <c r="I40" s="33">
        <v>9</v>
      </c>
      <c r="J40" s="28">
        <v>0</v>
      </c>
      <c r="K40" s="25">
        <f>J40/$F$12</f>
        <v>0</v>
      </c>
      <c r="L40" s="28" t="s">
        <v>26</v>
      </c>
    </row>
    <row r="41" spans="1:12" ht="27.6" x14ac:dyDescent="0.3">
      <c r="A41" s="8" t="str">
        <f t="shared" si="0"/>
        <v>математика</v>
      </c>
      <c r="B41" s="8">
        <v>4</v>
      </c>
      <c r="C41" s="14">
        <f t="shared" si="1"/>
        <v>27</v>
      </c>
      <c r="D41" s="34">
        <v>86</v>
      </c>
      <c r="E41" s="32"/>
      <c r="F41" s="32"/>
      <c r="G41" s="32"/>
      <c r="H41" s="28">
        <f>$I$7</f>
        <v>9</v>
      </c>
      <c r="I41" s="33">
        <v>9</v>
      </c>
      <c r="J41" s="28">
        <v>0</v>
      </c>
      <c r="K41" s="25">
        <f>J41/$F$12</f>
        <v>0</v>
      </c>
      <c r="L41" s="28" t="s">
        <v>26</v>
      </c>
    </row>
    <row r="45" spans="1:12" ht="15.6" x14ac:dyDescent="0.3">
      <c r="D45" s="2"/>
      <c r="E45" s="2"/>
      <c r="F45" s="15"/>
      <c r="G45" s="15"/>
      <c r="H45" s="15"/>
      <c r="I45" s="7"/>
      <c r="J45" s="5"/>
      <c r="K45" s="5"/>
      <c r="L45" s="10"/>
    </row>
    <row r="46" spans="1:12" ht="15.6" x14ac:dyDescent="0.3">
      <c r="D46" s="9" t="s">
        <v>10</v>
      </c>
      <c r="F46" s="6"/>
      <c r="G46" s="12"/>
      <c r="H46" s="12"/>
      <c r="I46" s="13"/>
      <c r="J46" s="12"/>
      <c r="K46" s="24"/>
      <c r="L46" s="11"/>
    </row>
    <row r="47" spans="1:12" x14ac:dyDescent="0.3">
      <c r="D47" s="5"/>
      <c r="E47" s="5"/>
      <c r="F47" s="23" t="s">
        <v>12</v>
      </c>
      <c r="G47" s="35" t="s">
        <v>9</v>
      </c>
      <c r="H47" s="35"/>
      <c r="I47" s="35"/>
      <c r="J47" s="35"/>
      <c r="K47" s="17"/>
      <c r="L47" s="5"/>
    </row>
    <row r="48" spans="1:12" ht="15.6" x14ac:dyDescent="0.3">
      <c r="D48" s="9" t="s">
        <v>11</v>
      </c>
      <c r="F48" s="6"/>
      <c r="G48" s="12"/>
      <c r="H48" s="12"/>
      <c r="I48" s="13"/>
      <c r="J48" s="12"/>
      <c r="K48" s="24"/>
      <c r="L48" s="11"/>
    </row>
    <row r="49" spans="6:11" x14ac:dyDescent="0.3">
      <c r="F49" s="23" t="s">
        <v>12</v>
      </c>
      <c r="G49" s="35" t="s">
        <v>9</v>
      </c>
      <c r="H49" s="35"/>
      <c r="I49" s="35"/>
      <c r="J49" s="35"/>
      <c r="K49" s="17"/>
    </row>
    <row r="50" spans="6:11" x14ac:dyDescent="0.3">
      <c r="F50" s="17"/>
      <c r="G50" s="17"/>
      <c r="H50" s="17"/>
      <c r="I50" s="17"/>
      <c r="J50" s="17"/>
      <c r="K50" s="17"/>
    </row>
    <row r="76" ht="22.5" customHeight="1" x14ac:dyDescent="0.3"/>
  </sheetData>
  <autoFilter ref="A14:L14"/>
  <sortState ref="D15:K109">
    <sortCondition descending="1" ref="J15:J109"/>
  </sortState>
  <mergeCells count="12">
    <mergeCell ref="G49:J4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7:J4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L15:L41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3"/>
  <sheetViews>
    <sheetView view="pageBreakPreview" topLeftCell="A17" zoomScale="70" zoomScaleNormal="40" zoomScaleSheetLayoutView="70" workbookViewId="0">
      <selection activeCell="J29" sqref="G29:J314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18.77734375" customWidth="1"/>
    <col min="5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9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3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6" x14ac:dyDescent="0.3">
      <c r="D7" s="5"/>
      <c r="E7" s="5"/>
      <c r="F7" s="5"/>
      <c r="G7" s="18"/>
      <c r="H7" s="18"/>
      <c r="I7" s="38">
        <v>10</v>
      </c>
      <c r="J7" s="38"/>
      <c r="K7" s="38"/>
      <c r="L7" s="38"/>
    </row>
    <row r="8" spans="1:26" x14ac:dyDescent="0.3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40" t="s">
        <v>8</v>
      </c>
      <c r="E11" s="40"/>
      <c r="F11" s="41" t="s">
        <v>29</v>
      </c>
      <c r="G11" s="41"/>
      <c r="H11" s="26"/>
      <c r="I11" s="7"/>
      <c r="J11" s="5"/>
      <c r="K11" s="5"/>
      <c r="L11" s="5"/>
    </row>
    <row r="12" spans="1:26" ht="15.6" x14ac:dyDescent="0.3">
      <c r="D12" s="40" t="s">
        <v>14</v>
      </c>
      <c r="E12" s="40"/>
      <c r="F12" s="42">
        <v>8</v>
      </c>
      <c r="G12" s="42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7.6" x14ac:dyDescent="0.3">
      <c r="A15" s="8" t="str">
        <f t="shared" ref="A15:A28" si="0">$I$5</f>
        <v>математика</v>
      </c>
      <c r="B15" s="8">
        <v>4</v>
      </c>
      <c r="C15" s="14">
        <f t="shared" ref="C15:C28" si="1">ROW(B15)-14</f>
        <v>1</v>
      </c>
      <c r="D15" s="34">
        <v>3</v>
      </c>
      <c r="E15" s="32" t="s">
        <v>106</v>
      </c>
      <c r="F15" s="32" t="s">
        <v>45</v>
      </c>
      <c r="G15" s="32" t="s">
        <v>51</v>
      </c>
      <c r="H15" s="28">
        <f>$I$7</f>
        <v>10</v>
      </c>
      <c r="I15" s="33">
        <v>10</v>
      </c>
      <c r="J15" s="28">
        <v>2</v>
      </c>
      <c r="K15" s="25">
        <f>J15/$F$12</f>
        <v>0.25</v>
      </c>
      <c r="L15" s="28" t="s">
        <v>26</v>
      </c>
    </row>
    <row r="16" spans="1:26" ht="27.6" x14ac:dyDescent="0.3">
      <c r="A16" s="8" t="str">
        <f t="shared" si="0"/>
        <v>математика</v>
      </c>
      <c r="B16" s="8">
        <v>4</v>
      </c>
      <c r="C16" s="14">
        <f t="shared" si="1"/>
        <v>2</v>
      </c>
      <c r="D16" s="34">
        <v>18</v>
      </c>
      <c r="E16" s="32" t="s">
        <v>60</v>
      </c>
      <c r="F16" s="32" t="s">
        <v>57</v>
      </c>
      <c r="G16" s="32" t="s">
        <v>36</v>
      </c>
      <c r="H16" s="28">
        <f>$I$7</f>
        <v>10</v>
      </c>
      <c r="I16" s="33">
        <v>10</v>
      </c>
      <c r="J16" s="28">
        <v>2</v>
      </c>
      <c r="K16" s="25">
        <f>J16/$F$12</f>
        <v>0.25</v>
      </c>
      <c r="L16" s="28" t="s">
        <v>26</v>
      </c>
    </row>
    <row r="17" spans="1:12" ht="27.6" x14ac:dyDescent="0.3">
      <c r="A17" s="8" t="str">
        <f t="shared" si="0"/>
        <v>математика</v>
      </c>
      <c r="B17" s="8">
        <v>4</v>
      </c>
      <c r="C17" s="14">
        <f t="shared" si="1"/>
        <v>3</v>
      </c>
      <c r="D17" s="34">
        <v>22</v>
      </c>
      <c r="E17" s="32" t="s">
        <v>115</v>
      </c>
      <c r="F17" s="32" t="s">
        <v>116</v>
      </c>
      <c r="G17" s="32" t="s">
        <v>117</v>
      </c>
      <c r="H17" s="28">
        <f>$I$7</f>
        <v>10</v>
      </c>
      <c r="I17" s="33">
        <v>10</v>
      </c>
      <c r="J17" s="28">
        <v>2</v>
      </c>
      <c r="K17" s="25">
        <f>J17/$F$12</f>
        <v>0.25</v>
      </c>
      <c r="L17" s="28" t="s">
        <v>26</v>
      </c>
    </row>
    <row r="18" spans="1:12" ht="27.6" x14ac:dyDescent="0.3">
      <c r="A18" s="8" t="str">
        <f t="shared" si="0"/>
        <v>математика</v>
      </c>
      <c r="B18" s="8">
        <v>4</v>
      </c>
      <c r="C18" s="14">
        <f t="shared" si="1"/>
        <v>4</v>
      </c>
      <c r="D18" s="34">
        <v>27</v>
      </c>
      <c r="E18" s="32" t="s">
        <v>118</v>
      </c>
      <c r="F18" s="32" t="s">
        <v>66</v>
      </c>
      <c r="G18" s="32" t="s">
        <v>37</v>
      </c>
      <c r="H18" s="28">
        <f>$I$7</f>
        <v>10</v>
      </c>
      <c r="I18" s="33">
        <v>10</v>
      </c>
      <c r="J18" s="28">
        <v>2</v>
      </c>
      <c r="K18" s="25">
        <f>J18/$F$12</f>
        <v>0.25</v>
      </c>
      <c r="L18" s="28" t="s">
        <v>26</v>
      </c>
    </row>
    <row r="19" spans="1:12" ht="27.6" x14ac:dyDescent="0.3">
      <c r="A19" s="8" t="str">
        <f t="shared" si="0"/>
        <v>математика</v>
      </c>
      <c r="B19" s="8">
        <v>4</v>
      </c>
      <c r="C19" s="14">
        <f t="shared" si="1"/>
        <v>5</v>
      </c>
      <c r="D19" s="34">
        <v>11</v>
      </c>
      <c r="E19" s="32" t="s">
        <v>112</v>
      </c>
      <c r="F19" s="32" t="s">
        <v>62</v>
      </c>
      <c r="G19" s="32" t="s">
        <v>103</v>
      </c>
      <c r="H19" s="28">
        <f>$I$7</f>
        <v>10</v>
      </c>
      <c r="I19" s="33">
        <v>10</v>
      </c>
      <c r="J19" s="28">
        <v>1</v>
      </c>
      <c r="K19" s="25">
        <f>J19/$F$12</f>
        <v>0.125</v>
      </c>
      <c r="L19" s="28" t="s">
        <v>26</v>
      </c>
    </row>
    <row r="20" spans="1:12" ht="27.6" x14ac:dyDescent="0.3">
      <c r="A20" s="8" t="str">
        <f t="shared" si="0"/>
        <v>математика</v>
      </c>
      <c r="B20" s="8">
        <v>4</v>
      </c>
      <c r="C20" s="14">
        <f t="shared" si="1"/>
        <v>6</v>
      </c>
      <c r="D20" s="34">
        <v>20</v>
      </c>
      <c r="E20" s="32" t="s">
        <v>114</v>
      </c>
      <c r="F20" s="32" t="s">
        <v>99</v>
      </c>
      <c r="G20" s="32" t="s">
        <v>74</v>
      </c>
      <c r="H20" s="28">
        <f>$I$7</f>
        <v>10</v>
      </c>
      <c r="I20" s="33">
        <v>10</v>
      </c>
      <c r="J20" s="28">
        <v>1</v>
      </c>
      <c r="K20" s="25">
        <f>J20/$F$12</f>
        <v>0.125</v>
      </c>
      <c r="L20" s="28" t="s">
        <v>26</v>
      </c>
    </row>
    <row r="21" spans="1:12" ht="27.6" x14ac:dyDescent="0.3">
      <c r="A21" s="8" t="str">
        <f t="shared" si="0"/>
        <v>математика</v>
      </c>
      <c r="B21" s="8">
        <v>4</v>
      </c>
      <c r="C21" s="14">
        <f t="shared" si="1"/>
        <v>7</v>
      </c>
      <c r="D21" s="34">
        <v>30</v>
      </c>
      <c r="E21" s="32" t="s">
        <v>119</v>
      </c>
      <c r="F21" s="32" t="s">
        <v>57</v>
      </c>
      <c r="G21" s="32" t="s">
        <v>46</v>
      </c>
      <c r="H21" s="28">
        <f>$I$7</f>
        <v>10</v>
      </c>
      <c r="I21" s="33">
        <v>10</v>
      </c>
      <c r="J21" s="28">
        <v>1</v>
      </c>
      <c r="K21" s="25">
        <f>J21/$F$12</f>
        <v>0.125</v>
      </c>
      <c r="L21" s="28" t="s">
        <v>26</v>
      </c>
    </row>
    <row r="22" spans="1:12" ht="27.6" x14ac:dyDescent="0.3">
      <c r="A22" s="8" t="str">
        <f t="shared" si="0"/>
        <v>математика</v>
      </c>
      <c r="B22" s="8">
        <v>4</v>
      </c>
      <c r="C22" s="14">
        <f t="shared" si="1"/>
        <v>8</v>
      </c>
      <c r="D22" s="34">
        <v>2</v>
      </c>
      <c r="E22" s="32" t="s">
        <v>104</v>
      </c>
      <c r="F22" s="32" t="s">
        <v>77</v>
      </c>
      <c r="G22" s="32" t="s">
        <v>105</v>
      </c>
      <c r="H22" s="28">
        <f>$I$7</f>
        <v>10</v>
      </c>
      <c r="I22" s="33">
        <v>10</v>
      </c>
      <c r="J22" s="28">
        <v>0</v>
      </c>
      <c r="K22" s="25">
        <f>J22/$F$12</f>
        <v>0</v>
      </c>
      <c r="L22" s="28" t="s">
        <v>26</v>
      </c>
    </row>
    <row r="23" spans="1:12" ht="27.6" x14ac:dyDescent="0.3">
      <c r="A23" s="8" t="str">
        <f t="shared" si="0"/>
        <v>математика</v>
      </c>
      <c r="B23" s="8">
        <v>4</v>
      </c>
      <c r="C23" s="14">
        <f t="shared" si="1"/>
        <v>9</v>
      </c>
      <c r="D23" s="34">
        <v>4</v>
      </c>
      <c r="E23" s="32" t="s">
        <v>107</v>
      </c>
      <c r="F23" s="32" t="s">
        <v>108</v>
      </c>
      <c r="G23" s="32" t="s">
        <v>80</v>
      </c>
      <c r="H23" s="28">
        <f>$I$7</f>
        <v>10</v>
      </c>
      <c r="I23" s="33">
        <v>10</v>
      </c>
      <c r="J23" s="28">
        <v>0</v>
      </c>
      <c r="K23" s="25">
        <f>J23/$F$12</f>
        <v>0</v>
      </c>
      <c r="L23" s="28" t="s">
        <v>26</v>
      </c>
    </row>
    <row r="24" spans="1:12" ht="27.6" x14ac:dyDescent="0.3">
      <c r="A24" s="8" t="str">
        <f t="shared" si="0"/>
        <v>математика</v>
      </c>
      <c r="B24" s="8">
        <v>4</v>
      </c>
      <c r="C24" s="14">
        <f t="shared" si="1"/>
        <v>10</v>
      </c>
      <c r="D24" s="34">
        <v>7</v>
      </c>
      <c r="E24" s="32" t="s">
        <v>109</v>
      </c>
      <c r="F24" s="32" t="s">
        <v>31</v>
      </c>
      <c r="G24" s="32" t="s">
        <v>32</v>
      </c>
      <c r="H24" s="28">
        <f>$I$7</f>
        <v>10</v>
      </c>
      <c r="I24" s="33">
        <v>10</v>
      </c>
      <c r="J24" s="28">
        <v>0</v>
      </c>
      <c r="K24" s="25">
        <f>J24/$F$12</f>
        <v>0</v>
      </c>
      <c r="L24" s="28" t="s">
        <v>26</v>
      </c>
    </row>
    <row r="25" spans="1:12" ht="27.6" x14ac:dyDescent="0.3">
      <c r="A25" s="8" t="str">
        <f t="shared" si="0"/>
        <v>математика</v>
      </c>
      <c r="B25" s="8">
        <v>4</v>
      </c>
      <c r="C25" s="14">
        <f t="shared" si="1"/>
        <v>11</v>
      </c>
      <c r="D25" s="34">
        <v>8</v>
      </c>
      <c r="E25" s="32" t="s">
        <v>110</v>
      </c>
      <c r="F25" s="32" t="s">
        <v>72</v>
      </c>
      <c r="G25" s="32" t="s">
        <v>58</v>
      </c>
      <c r="H25" s="28">
        <f>$I$7</f>
        <v>10</v>
      </c>
      <c r="I25" s="33">
        <v>10</v>
      </c>
      <c r="J25" s="28">
        <v>0</v>
      </c>
      <c r="K25" s="25">
        <f>J25/$F$12</f>
        <v>0</v>
      </c>
      <c r="L25" s="28" t="s">
        <v>26</v>
      </c>
    </row>
    <row r="26" spans="1:12" ht="27.6" x14ac:dyDescent="0.3">
      <c r="A26" s="8" t="str">
        <f t="shared" si="0"/>
        <v>математика</v>
      </c>
      <c r="B26" s="8">
        <v>4</v>
      </c>
      <c r="C26" s="14">
        <f t="shared" si="1"/>
        <v>12</v>
      </c>
      <c r="D26" s="34">
        <v>9</v>
      </c>
      <c r="E26" s="32" t="s">
        <v>111</v>
      </c>
      <c r="F26" s="32" t="s">
        <v>67</v>
      </c>
      <c r="G26" s="32" t="s">
        <v>44</v>
      </c>
      <c r="H26" s="28">
        <f>$I$7</f>
        <v>10</v>
      </c>
      <c r="I26" s="33">
        <v>10</v>
      </c>
      <c r="J26" s="28">
        <v>0</v>
      </c>
      <c r="K26" s="25">
        <f>J26/$F$12</f>
        <v>0</v>
      </c>
      <c r="L26" s="28" t="s">
        <v>26</v>
      </c>
    </row>
    <row r="27" spans="1:12" ht="27.6" x14ac:dyDescent="0.3">
      <c r="A27" s="8" t="str">
        <f t="shared" si="0"/>
        <v>математика</v>
      </c>
      <c r="B27" s="8">
        <v>4</v>
      </c>
      <c r="C27" s="14">
        <f t="shared" si="1"/>
        <v>13</v>
      </c>
      <c r="D27" s="34">
        <v>15</v>
      </c>
      <c r="E27" s="32" t="s">
        <v>113</v>
      </c>
      <c r="F27" s="32" t="s">
        <v>38</v>
      </c>
      <c r="G27" s="32" t="s">
        <v>50</v>
      </c>
      <c r="H27" s="28">
        <f>$I$7</f>
        <v>10</v>
      </c>
      <c r="I27" s="33">
        <v>10</v>
      </c>
      <c r="J27" s="28">
        <v>0</v>
      </c>
      <c r="K27" s="25">
        <f>J27/$F$12</f>
        <v>0</v>
      </c>
      <c r="L27" s="28" t="s">
        <v>26</v>
      </c>
    </row>
    <row r="28" spans="1:12" ht="27.6" x14ac:dyDescent="0.3">
      <c r="A28" s="8" t="str">
        <f t="shared" si="0"/>
        <v>математика</v>
      </c>
      <c r="B28" s="8">
        <v>4</v>
      </c>
      <c r="C28" s="14">
        <f t="shared" si="1"/>
        <v>14</v>
      </c>
      <c r="D28" s="34">
        <v>28</v>
      </c>
      <c r="E28" s="32" t="s">
        <v>91</v>
      </c>
      <c r="F28" s="32" t="s">
        <v>55</v>
      </c>
      <c r="G28" s="32" t="s">
        <v>36</v>
      </c>
      <c r="H28" s="28">
        <f>$I$7</f>
        <v>10</v>
      </c>
      <c r="I28" s="33">
        <v>10</v>
      </c>
      <c r="J28" s="28">
        <v>0</v>
      </c>
      <c r="K28" s="25">
        <f>J28/$F$12</f>
        <v>0</v>
      </c>
      <c r="L28" s="28" t="s">
        <v>26</v>
      </c>
    </row>
    <row r="32" spans="1:12" ht="15.6" x14ac:dyDescent="0.3">
      <c r="D32" s="2"/>
      <c r="E32" s="2"/>
      <c r="F32" s="15"/>
      <c r="G32" s="15"/>
      <c r="H32" s="15"/>
      <c r="I32" s="7"/>
      <c r="J32" s="5"/>
      <c r="K32" s="5"/>
      <c r="L32" s="10"/>
    </row>
    <row r="33" spans="4:12" ht="15.6" x14ac:dyDescent="0.3">
      <c r="D33" s="9" t="s">
        <v>10</v>
      </c>
      <c r="F33" s="6"/>
      <c r="G33" s="12"/>
      <c r="H33" s="12"/>
      <c r="I33" s="13"/>
      <c r="J33" s="12"/>
      <c r="K33" s="24"/>
      <c r="L33" s="11"/>
    </row>
    <row r="34" spans="4:12" x14ac:dyDescent="0.3">
      <c r="D34" s="5"/>
      <c r="E34" s="5"/>
      <c r="F34" s="16" t="s">
        <v>12</v>
      </c>
      <c r="G34" s="35" t="s">
        <v>9</v>
      </c>
      <c r="H34" s="35"/>
      <c r="I34" s="35"/>
      <c r="J34" s="35"/>
      <c r="K34" s="17"/>
      <c r="L34" s="5"/>
    </row>
    <row r="35" spans="4:12" ht="15.6" x14ac:dyDescent="0.3">
      <c r="D35" s="9" t="s">
        <v>11</v>
      </c>
      <c r="F35" s="6"/>
      <c r="G35" s="12"/>
      <c r="H35" s="12"/>
      <c r="I35" s="13"/>
      <c r="J35" s="12"/>
      <c r="K35" s="24"/>
      <c r="L35" s="11"/>
    </row>
    <row r="36" spans="4:12" x14ac:dyDescent="0.3">
      <c r="F36" s="16" t="s">
        <v>12</v>
      </c>
      <c r="G36" s="35" t="s">
        <v>9</v>
      </c>
      <c r="H36" s="35"/>
      <c r="I36" s="35"/>
      <c r="J36" s="35"/>
      <c r="K36" s="17"/>
    </row>
    <row r="37" spans="4:12" x14ac:dyDescent="0.3">
      <c r="F37" s="17"/>
      <c r="G37" s="17"/>
      <c r="H37" s="17"/>
      <c r="I37" s="17"/>
      <c r="J37" s="17"/>
      <c r="K37" s="17"/>
    </row>
    <row r="63" ht="22.5" customHeight="1" x14ac:dyDescent="0.3"/>
  </sheetData>
  <autoFilter ref="A14:L14"/>
  <sortState ref="D15:K46">
    <sortCondition descending="1" ref="J15:J46"/>
  </sortState>
  <mergeCells count="12">
    <mergeCell ref="G34:J34"/>
    <mergeCell ref="G36:J36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9"/>
  <sheetViews>
    <sheetView tabSelected="1" view="pageBreakPreview" topLeftCell="A19" zoomScale="70" zoomScaleNormal="40" zoomScaleSheetLayoutView="70" workbookViewId="0">
      <selection activeCell="L31" sqref="L31"/>
    </sheetView>
  </sheetViews>
  <sheetFormatPr defaultRowHeight="14.4" x14ac:dyDescent="0.3"/>
  <cols>
    <col min="1" max="1" width="9.5546875" bestFit="1" customWidth="1"/>
    <col min="2" max="2" width="9.109375" customWidth="1"/>
    <col min="3" max="3" width="4.33203125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3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6" x14ac:dyDescent="0.3">
      <c r="D7" s="5"/>
      <c r="E7" s="5"/>
      <c r="F7" s="5"/>
      <c r="G7" s="18"/>
      <c r="H7" s="18"/>
      <c r="I7" s="38">
        <v>11</v>
      </c>
      <c r="J7" s="38"/>
      <c r="K7" s="38"/>
      <c r="L7" s="38"/>
    </row>
    <row r="8" spans="1:26" x14ac:dyDescent="0.3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40" t="s">
        <v>8</v>
      </c>
      <c r="E11" s="40"/>
      <c r="F11" s="41" t="s">
        <v>29</v>
      </c>
      <c r="G11" s="41"/>
      <c r="H11" s="26"/>
      <c r="I11" s="7"/>
      <c r="J11" s="5"/>
      <c r="K11" s="5"/>
      <c r="L11" s="5"/>
    </row>
    <row r="12" spans="1:26" ht="15.6" x14ac:dyDescent="0.3">
      <c r="D12" s="40" t="s">
        <v>14</v>
      </c>
      <c r="E12" s="40"/>
      <c r="F12" s="42">
        <v>8</v>
      </c>
      <c r="G12" s="42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7.6" x14ac:dyDescent="0.3">
      <c r="A15" s="8" t="str">
        <f t="shared" ref="A15:A24" si="0">$I$5</f>
        <v>математика</v>
      </c>
      <c r="B15" s="8">
        <v>4</v>
      </c>
      <c r="C15" s="8">
        <v>1</v>
      </c>
      <c r="D15" s="34">
        <v>3</v>
      </c>
      <c r="E15" s="32" t="s">
        <v>121</v>
      </c>
      <c r="F15" s="32" t="s">
        <v>100</v>
      </c>
      <c r="G15" s="32" t="s">
        <v>73</v>
      </c>
      <c r="H15" s="28">
        <f>$I$7</f>
        <v>11</v>
      </c>
      <c r="I15" s="33">
        <v>11</v>
      </c>
      <c r="J15" s="28">
        <v>3</v>
      </c>
      <c r="K15" s="25">
        <f>J15/$F$12</f>
        <v>0.375</v>
      </c>
      <c r="L15" s="28" t="s">
        <v>26</v>
      </c>
    </row>
    <row r="16" spans="1:26" ht="27.6" x14ac:dyDescent="0.3">
      <c r="A16" s="8" t="str">
        <f t="shared" si="0"/>
        <v>математика</v>
      </c>
      <c r="B16" s="8">
        <v>4</v>
      </c>
      <c r="C16" s="8">
        <v>2</v>
      </c>
      <c r="D16" s="34">
        <v>7</v>
      </c>
      <c r="E16" s="32" t="s">
        <v>122</v>
      </c>
      <c r="F16" s="32" t="s">
        <v>98</v>
      </c>
      <c r="G16" s="32" t="s">
        <v>41</v>
      </c>
      <c r="H16" s="28">
        <f>$I$7</f>
        <v>11</v>
      </c>
      <c r="I16" s="33">
        <v>11</v>
      </c>
      <c r="J16" s="28">
        <v>2</v>
      </c>
      <c r="K16" s="25">
        <f>J16/$F$12</f>
        <v>0.25</v>
      </c>
      <c r="L16" s="28" t="s">
        <v>26</v>
      </c>
    </row>
    <row r="17" spans="1:12" ht="27.6" x14ac:dyDescent="0.3">
      <c r="A17" s="8" t="str">
        <f t="shared" si="0"/>
        <v>математика</v>
      </c>
      <c r="B17" s="8">
        <v>4</v>
      </c>
      <c r="C17" s="8">
        <v>3</v>
      </c>
      <c r="D17" s="34">
        <v>9</v>
      </c>
      <c r="E17" s="32" t="s">
        <v>33</v>
      </c>
      <c r="F17" s="32" t="s">
        <v>97</v>
      </c>
      <c r="G17" s="32" t="s">
        <v>54</v>
      </c>
      <c r="H17" s="28">
        <f>$I$7</f>
        <v>11</v>
      </c>
      <c r="I17" s="33">
        <v>11</v>
      </c>
      <c r="J17" s="28">
        <v>2</v>
      </c>
      <c r="K17" s="25">
        <f>J17/$F$12</f>
        <v>0.25</v>
      </c>
      <c r="L17" s="28" t="s">
        <v>26</v>
      </c>
    </row>
    <row r="18" spans="1:12" ht="27.6" x14ac:dyDescent="0.3">
      <c r="A18" s="8" t="str">
        <f t="shared" si="0"/>
        <v>математика</v>
      </c>
      <c r="B18" s="8">
        <v>4</v>
      </c>
      <c r="C18" s="8">
        <v>4</v>
      </c>
      <c r="D18" s="34">
        <v>15</v>
      </c>
      <c r="E18" s="32" t="s">
        <v>52</v>
      </c>
      <c r="F18" s="32" t="s">
        <v>53</v>
      </c>
      <c r="G18" s="32" t="s">
        <v>101</v>
      </c>
      <c r="H18" s="28">
        <f>$I$7</f>
        <v>11</v>
      </c>
      <c r="I18" s="33">
        <v>11</v>
      </c>
      <c r="J18" s="28">
        <v>2</v>
      </c>
      <c r="K18" s="25">
        <f>J18/$F$12</f>
        <v>0.25</v>
      </c>
      <c r="L18" s="28" t="s">
        <v>26</v>
      </c>
    </row>
    <row r="19" spans="1:12" ht="27.6" x14ac:dyDescent="0.3">
      <c r="A19" s="8" t="str">
        <f t="shared" si="0"/>
        <v>математика</v>
      </c>
      <c r="B19" s="8">
        <v>4</v>
      </c>
      <c r="C19" s="8">
        <v>5</v>
      </c>
      <c r="D19" s="34">
        <v>11</v>
      </c>
      <c r="E19" s="32" t="s">
        <v>123</v>
      </c>
      <c r="F19" s="32" t="s">
        <v>61</v>
      </c>
      <c r="G19" s="32" t="s">
        <v>83</v>
      </c>
      <c r="H19" s="28">
        <f>$I$7</f>
        <v>11</v>
      </c>
      <c r="I19" s="33">
        <v>11</v>
      </c>
      <c r="J19" s="28">
        <v>1</v>
      </c>
      <c r="K19" s="25">
        <f>J19/$F$12</f>
        <v>0.125</v>
      </c>
      <c r="L19" s="28" t="s">
        <v>26</v>
      </c>
    </row>
    <row r="20" spans="1:12" ht="27.6" x14ac:dyDescent="0.3">
      <c r="A20" s="8" t="str">
        <f t="shared" si="0"/>
        <v>математика</v>
      </c>
      <c r="B20" s="8">
        <v>4</v>
      </c>
      <c r="C20" s="8">
        <v>6</v>
      </c>
      <c r="D20" s="34">
        <v>23</v>
      </c>
      <c r="E20" s="32" t="s">
        <v>71</v>
      </c>
      <c r="F20" s="32" t="s">
        <v>42</v>
      </c>
      <c r="G20" s="32" t="s">
        <v>37</v>
      </c>
      <c r="H20" s="28">
        <f>$I$7</f>
        <v>11</v>
      </c>
      <c r="I20" s="33">
        <v>11</v>
      </c>
      <c r="J20" s="28">
        <v>1</v>
      </c>
      <c r="K20" s="25">
        <f>J20/$F$12</f>
        <v>0.125</v>
      </c>
      <c r="L20" s="28" t="s">
        <v>26</v>
      </c>
    </row>
    <row r="21" spans="1:12" ht="27.6" x14ac:dyDescent="0.3">
      <c r="A21" s="8" t="str">
        <f t="shared" si="0"/>
        <v>математика</v>
      </c>
      <c r="B21" s="8">
        <v>4</v>
      </c>
      <c r="C21" s="8">
        <v>7</v>
      </c>
      <c r="D21" s="34">
        <v>27</v>
      </c>
      <c r="E21" s="32" t="s">
        <v>125</v>
      </c>
      <c r="F21" s="34" t="s">
        <v>49</v>
      </c>
      <c r="G21" s="34" t="s">
        <v>83</v>
      </c>
      <c r="H21" s="28">
        <f>$I$7</f>
        <v>11</v>
      </c>
      <c r="I21" s="33">
        <v>11</v>
      </c>
      <c r="J21" s="28">
        <v>1</v>
      </c>
      <c r="K21" s="25">
        <f>J21/$F$12</f>
        <v>0.125</v>
      </c>
      <c r="L21" s="28" t="s">
        <v>26</v>
      </c>
    </row>
    <row r="22" spans="1:12" ht="27.6" x14ac:dyDescent="0.3">
      <c r="A22" s="8" t="str">
        <f t="shared" si="0"/>
        <v>математика</v>
      </c>
      <c r="B22" s="8">
        <v>4</v>
      </c>
      <c r="C22" s="8">
        <v>8</v>
      </c>
      <c r="D22" s="34">
        <v>2</v>
      </c>
      <c r="E22" s="32" t="s">
        <v>120</v>
      </c>
      <c r="F22" s="32" t="s">
        <v>69</v>
      </c>
      <c r="G22" s="32" t="s">
        <v>32</v>
      </c>
      <c r="H22" s="28">
        <f>$I$7</f>
        <v>11</v>
      </c>
      <c r="I22" s="33">
        <v>11</v>
      </c>
      <c r="J22" s="28">
        <v>0</v>
      </c>
      <c r="K22" s="25">
        <f>J22/$F$12</f>
        <v>0</v>
      </c>
      <c r="L22" s="28" t="s">
        <v>26</v>
      </c>
    </row>
    <row r="23" spans="1:12" ht="27.6" x14ac:dyDescent="0.3">
      <c r="A23" s="8" t="str">
        <f t="shared" si="0"/>
        <v>математика</v>
      </c>
      <c r="B23" s="8">
        <v>4</v>
      </c>
      <c r="C23" s="8">
        <v>9</v>
      </c>
      <c r="D23" s="34">
        <v>10</v>
      </c>
      <c r="E23" s="32" t="s">
        <v>33</v>
      </c>
      <c r="F23" s="32" t="s">
        <v>40</v>
      </c>
      <c r="G23" s="32" t="s">
        <v>73</v>
      </c>
      <c r="H23" s="28">
        <f>$I$7</f>
        <v>11</v>
      </c>
      <c r="I23" s="33">
        <v>11</v>
      </c>
      <c r="J23" s="28">
        <v>0</v>
      </c>
      <c r="K23" s="25">
        <f>J23/$F$12</f>
        <v>0</v>
      </c>
      <c r="L23" s="28" t="s">
        <v>26</v>
      </c>
    </row>
    <row r="24" spans="1:12" ht="27.6" x14ac:dyDescent="0.3">
      <c r="A24" s="8" t="str">
        <f t="shared" si="0"/>
        <v>математика</v>
      </c>
      <c r="B24" s="8">
        <v>4</v>
      </c>
      <c r="C24" s="8">
        <v>10</v>
      </c>
      <c r="D24" s="34">
        <v>17</v>
      </c>
      <c r="E24" s="32" t="s">
        <v>102</v>
      </c>
      <c r="F24" s="32" t="s">
        <v>124</v>
      </c>
      <c r="G24" s="32" t="s">
        <v>65</v>
      </c>
      <c r="H24" s="28">
        <f>$I$7</f>
        <v>11</v>
      </c>
      <c r="I24" s="33">
        <v>11</v>
      </c>
      <c r="J24" s="28">
        <v>0</v>
      </c>
      <c r="K24" s="25">
        <f>J24/$F$12</f>
        <v>0</v>
      </c>
      <c r="L24" s="28" t="s">
        <v>26</v>
      </c>
    </row>
    <row r="28" spans="1:12" ht="15.6" x14ac:dyDescent="0.3">
      <c r="D28" s="2"/>
      <c r="E28" s="2"/>
      <c r="F28" s="15"/>
      <c r="G28" s="15"/>
      <c r="H28" s="15"/>
      <c r="I28" s="7"/>
      <c r="J28" s="5"/>
      <c r="K28" s="5"/>
      <c r="L28" s="10"/>
    </row>
    <row r="29" spans="1:12" ht="15.6" x14ac:dyDescent="0.3">
      <c r="D29" s="9" t="s">
        <v>10</v>
      </c>
      <c r="F29" s="6"/>
      <c r="G29" s="12"/>
      <c r="H29" s="12"/>
      <c r="I29" s="13"/>
      <c r="J29" s="12"/>
      <c r="K29" s="24"/>
      <c r="L29" s="11"/>
    </row>
    <row r="30" spans="1:12" x14ac:dyDescent="0.3">
      <c r="D30" s="5"/>
      <c r="E30" s="5"/>
      <c r="F30" s="23" t="s">
        <v>12</v>
      </c>
      <c r="G30" s="35" t="s">
        <v>9</v>
      </c>
      <c r="H30" s="35"/>
      <c r="I30" s="35"/>
      <c r="J30" s="35"/>
      <c r="K30" s="17"/>
      <c r="L30" s="5"/>
    </row>
    <row r="31" spans="1:12" ht="15.6" x14ac:dyDescent="0.3">
      <c r="D31" s="9" t="s">
        <v>11</v>
      </c>
      <c r="F31" s="6"/>
      <c r="G31" s="12"/>
      <c r="H31" s="12"/>
      <c r="I31" s="13"/>
      <c r="J31" s="12"/>
      <c r="K31" s="24"/>
      <c r="L31" s="11"/>
    </row>
    <row r="32" spans="1:12" x14ac:dyDescent="0.3">
      <c r="F32" s="23" t="s">
        <v>12</v>
      </c>
      <c r="G32" s="35" t="s">
        <v>9</v>
      </c>
      <c r="H32" s="35"/>
      <c r="I32" s="35"/>
      <c r="J32" s="35"/>
      <c r="K32" s="17"/>
    </row>
    <row r="33" spans="6:11" x14ac:dyDescent="0.3">
      <c r="F33" s="17"/>
      <c r="G33" s="17"/>
      <c r="H33" s="17"/>
      <c r="I33" s="17"/>
      <c r="J33" s="17"/>
      <c r="K33" s="17"/>
    </row>
    <row r="59" ht="22.5" customHeight="1" x14ac:dyDescent="0.3"/>
  </sheetData>
  <autoFilter ref="A14:L14"/>
  <sortState ref="D15:K41">
    <sortCondition descending="1" ref="J15:J41"/>
  </sortState>
  <mergeCells count="12">
    <mergeCell ref="G32:J3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0:J3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Правила</vt:lpstr>
      <vt:lpstr>4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Людмила</cp:lastModifiedBy>
  <cp:lastPrinted>2024-02-20T10:11:38Z</cp:lastPrinted>
  <dcterms:created xsi:type="dcterms:W3CDTF">2023-09-08T05:39:27Z</dcterms:created>
  <dcterms:modified xsi:type="dcterms:W3CDTF">2024-10-25T17:03:15Z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-774149889</vt:i4>
  </property>
  <property fmtid="{D5CDD505-2E9C-101B-9397-08002B2CF9AE}" pid="3" name="_NewReviewCycle">
    <vt:lpwstr/>
  </property>
  <property fmtid="{D5CDD505-2E9C-101B-9397-08002B2CF9AE}" pid="4" name="_EmailSubject">
    <vt:lpwstr>Протоколы по математике и химии ШЭ ВСОШ 24-25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