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0" yWindow="0" windowWidth="9456" windowHeight="10428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'10'!$A$14:$L$36</definedName>
    <definedName name="_xlnm._FilterDatabase" localSheetId="7" hidden="1">'11'!$A$14:$L$35</definedName>
    <definedName name="_xlnm._FilterDatabase" localSheetId="1" hidden="1">'5'!$A$14:$L$61</definedName>
    <definedName name="_xlnm._FilterDatabase" localSheetId="2" hidden="1">'6'!$A$14:$L$65</definedName>
    <definedName name="_xlnm._FilterDatabase" localSheetId="3" hidden="1">'7'!$A$14:$L$21</definedName>
    <definedName name="_xlnm._FilterDatabase" localSheetId="4" hidden="1">'8'!$A$14:$L$37</definedName>
    <definedName name="_xlnm._FilterDatabase" localSheetId="5" hidden="1">'9'!$A$14:$L$53</definedName>
    <definedName name="_xlnm.Print_Area" localSheetId="6">'10'!$A$1:$L$45</definedName>
    <definedName name="_xlnm.Print_Area" localSheetId="7">'11'!$A$1:$L$44</definedName>
    <definedName name="_xlnm.Print_Area" localSheetId="1">'5'!$A$1:$L$70</definedName>
    <definedName name="_xlnm.Print_Area" localSheetId="2">'6'!$A$1:$L$74</definedName>
    <definedName name="_xlnm.Print_Area" localSheetId="3">'7'!$A$1:$L$30</definedName>
    <definedName name="_xlnm.Print_Area" localSheetId="4">'8'!$A$1:$L$46</definedName>
    <definedName name="_xlnm.Print_Area" localSheetId="5">'9'!$A$1:$L$62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4" l="1"/>
  <c r="H28" i="14"/>
  <c r="A35" i="14"/>
  <c r="K27" i="14"/>
  <c r="H27" i="14"/>
  <c r="A34" i="14"/>
  <c r="K35" i="14"/>
  <c r="H35" i="14"/>
  <c r="A33" i="14"/>
  <c r="K32" i="14"/>
  <c r="H32" i="14"/>
  <c r="A32" i="14"/>
  <c r="K34" i="14"/>
  <c r="H34" i="14"/>
  <c r="A31" i="14"/>
  <c r="K21" i="14"/>
  <c r="H21" i="14"/>
  <c r="A30" i="14"/>
  <c r="K33" i="14"/>
  <c r="H33" i="14"/>
  <c r="A29" i="14"/>
  <c r="K24" i="14"/>
  <c r="H24" i="14"/>
  <c r="A28" i="14"/>
  <c r="K26" i="14"/>
  <c r="H26" i="14"/>
  <c r="A27" i="14"/>
  <c r="K19" i="14"/>
  <c r="H19" i="14"/>
  <c r="A26" i="14"/>
  <c r="K31" i="14"/>
  <c r="H31" i="14"/>
  <c r="A25" i="14"/>
  <c r="K20" i="14"/>
  <c r="H20" i="14"/>
  <c r="A24" i="14"/>
  <c r="K18" i="14"/>
  <c r="H18" i="14"/>
  <c r="A23" i="14"/>
  <c r="K22" i="14"/>
  <c r="H22" i="14"/>
  <c r="A22" i="14"/>
  <c r="K30" i="14"/>
  <c r="H30" i="14"/>
  <c r="A21" i="14"/>
  <c r="K23" i="14"/>
  <c r="H23" i="14"/>
  <c r="A20" i="14"/>
  <c r="K25" i="14"/>
  <c r="H25" i="14"/>
  <c r="A19" i="14"/>
  <c r="K29" i="14"/>
  <c r="H29" i="14"/>
  <c r="A18" i="14"/>
  <c r="K16" i="14"/>
  <c r="H16" i="14"/>
  <c r="A17" i="14"/>
  <c r="K17" i="14"/>
  <c r="H17" i="14"/>
  <c r="A16" i="14"/>
  <c r="K15" i="14"/>
  <c r="H15" i="14"/>
  <c r="A15" i="14"/>
  <c r="K28" i="10"/>
  <c r="H28" i="10"/>
  <c r="C36" i="10"/>
  <c r="A36" i="10"/>
  <c r="K27" i="10"/>
  <c r="H27" i="10"/>
  <c r="C35" i="10"/>
  <c r="A35" i="10"/>
  <c r="K32" i="10"/>
  <c r="H32" i="10"/>
  <c r="C34" i="10"/>
  <c r="A34" i="10"/>
  <c r="K26" i="10"/>
  <c r="H26" i="10"/>
  <c r="C33" i="10"/>
  <c r="A33" i="10"/>
  <c r="K35" i="10"/>
  <c r="H35" i="10"/>
  <c r="C32" i="10"/>
  <c r="A32" i="10"/>
  <c r="K34" i="10"/>
  <c r="H34" i="10"/>
  <c r="C31" i="10"/>
  <c r="A31" i="10"/>
  <c r="K21" i="10"/>
  <c r="H21" i="10"/>
  <c r="C30" i="10"/>
  <c r="A30" i="10"/>
  <c r="K19" i="10"/>
  <c r="H19" i="10"/>
  <c r="C29" i="10"/>
  <c r="A29" i="10"/>
  <c r="K33" i="10"/>
  <c r="H33" i="10"/>
  <c r="C28" i="10"/>
  <c r="A28" i="10"/>
  <c r="K31" i="10"/>
  <c r="H31" i="10"/>
  <c r="C27" i="10"/>
  <c r="A27" i="10"/>
  <c r="K29" i="10"/>
  <c r="H29" i="10"/>
  <c r="C26" i="10"/>
  <c r="A26" i="10"/>
  <c r="K23" i="10"/>
  <c r="H23" i="10"/>
  <c r="C25" i="10"/>
  <c r="A25" i="10"/>
  <c r="K22" i="10"/>
  <c r="H22" i="10"/>
  <c r="C24" i="10"/>
  <c r="A24" i="10"/>
  <c r="K25" i="10"/>
  <c r="H25" i="10"/>
  <c r="C23" i="10"/>
  <c r="A23" i="10"/>
  <c r="K36" i="10"/>
  <c r="H36" i="10"/>
  <c r="C22" i="10"/>
  <c r="A22" i="10"/>
  <c r="K30" i="10"/>
  <c r="H30" i="10"/>
  <c r="C21" i="10"/>
  <c r="A21" i="10"/>
  <c r="K20" i="10"/>
  <c r="H20" i="10"/>
  <c r="C20" i="10"/>
  <c r="A20" i="10"/>
  <c r="K24" i="10"/>
  <c r="H24" i="10"/>
  <c r="C19" i="10"/>
  <c r="A19" i="10"/>
  <c r="K16" i="10"/>
  <c r="H16" i="10"/>
  <c r="C18" i="10"/>
  <c r="A18" i="10"/>
  <c r="K18" i="10"/>
  <c r="H18" i="10"/>
  <c r="C17" i="10"/>
  <c r="A17" i="10"/>
  <c r="K17" i="10"/>
  <c r="H17" i="10"/>
  <c r="C16" i="10"/>
  <c r="A16" i="10"/>
  <c r="K15" i="10"/>
  <c r="H15" i="10"/>
  <c r="C15" i="10"/>
  <c r="A15" i="10"/>
  <c r="K53" i="15"/>
  <c r="H53" i="15"/>
  <c r="C53" i="15"/>
  <c r="A53" i="15"/>
  <c r="K52" i="15"/>
  <c r="H52" i="15"/>
  <c r="C52" i="15"/>
  <c r="A52" i="15"/>
  <c r="K51" i="15"/>
  <c r="H51" i="15"/>
  <c r="C51" i="15"/>
  <c r="A51" i="15"/>
  <c r="K50" i="15"/>
  <c r="H50" i="15"/>
  <c r="C50" i="15"/>
  <c r="A50" i="15"/>
  <c r="K49" i="15"/>
  <c r="H49" i="15"/>
  <c r="C49" i="15"/>
  <c r="A49" i="15"/>
  <c r="K48" i="15"/>
  <c r="H48" i="15"/>
  <c r="C48" i="15"/>
  <c r="A48" i="15"/>
  <c r="K47" i="15"/>
  <c r="H47" i="15"/>
  <c r="C47" i="15"/>
  <c r="A47" i="15"/>
  <c r="K46" i="15"/>
  <c r="H46" i="15"/>
  <c r="C46" i="15"/>
  <c r="A46" i="15"/>
  <c r="K45" i="15"/>
  <c r="H45" i="15"/>
  <c r="C45" i="15"/>
  <c r="A45" i="15"/>
  <c r="K44" i="15"/>
  <c r="H44" i="15"/>
  <c r="C44" i="15"/>
  <c r="A44" i="15"/>
  <c r="K43" i="15"/>
  <c r="H43" i="15"/>
  <c r="C43" i="15"/>
  <c r="A43" i="15"/>
  <c r="K42" i="15"/>
  <c r="H42" i="15"/>
  <c r="C42" i="15"/>
  <c r="A42" i="15"/>
  <c r="K41" i="15"/>
  <c r="H41" i="15"/>
  <c r="C41" i="15"/>
  <c r="A41" i="15"/>
  <c r="K40" i="15"/>
  <c r="H40" i="15"/>
  <c r="C40" i="15"/>
  <c r="A40" i="15"/>
  <c r="K39" i="15"/>
  <c r="H39" i="15"/>
  <c r="C39" i="15"/>
  <c r="A39" i="15"/>
  <c r="K38" i="15"/>
  <c r="H38" i="15"/>
  <c r="C38" i="15"/>
  <c r="A38" i="15"/>
  <c r="K37" i="15"/>
  <c r="H37" i="15"/>
  <c r="C37" i="15"/>
  <c r="A37" i="15"/>
  <c r="K36" i="15"/>
  <c r="H36" i="15"/>
  <c r="C36" i="15"/>
  <c r="A36" i="15"/>
  <c r="K35" i="15"/>
  <c r="H35" i="15"/>
  <c r="C35" i="15"/>
  <c r="A35" i="15"/>
  <c r="K34" i="15"/>
  <c r="H34" i="15"/>
  <c r="C34" i="15"/>
  <c r="A34" i="15"/>
  <c r="K33" i="15"/>
  <c r="H33" i="15"/>
  <c r="C33" i="15"/>
  <c r="A33" i="15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24" i="16"/>
  <c r="H24" i="16"/>
  <c r="C37" i="16"/>
  <c r="A37" i="16"/>
  <c r="K33" i="16"/>
  <c r="H33" i="16"/>
  <c r="C36" i="16"/>
  <c r="A36" i="16"/>
  <c r="K32" i="16"/>
  <c r="H32" i="16"/>
  <c r="C35" i="16"/>
  <c r="A35" i="16"/>
  <c r="K18" i="16"/>
  <c r="H18" i="16"/>
  <c r="C34" i="16"/>
  <c r="A34" i="16"/>
  <c r="K31" i="16"/>
  <c r="H31" i="16"/>
  <c r="C33" i="16"/>
  <c r="A33" i="16"/>
  <c r="K37" i="16"/>
  <c r="H37" i="16"/>
  <c r="C32" i="16"/>
  <c r="A32" i="16"/>
  <c r="K36" i="16"/>
  <c r="H36" i="16"/>
  <c r="C31" i="16"/>
  <c r="A31" i="16"/>
  <c r="K30" i="16"/>
  <c r="H30" i="16"/>
  <c r="C30" i="16"/>
  <c r="A30" i="16"/>
  <c r="K29" i="16"/>
  <c r="H29" i="16"/>
  <c r="C29" i="16"/>
  <c r="A29" i="16"/>
  <c r="K28" i="16"/>
  <c r="H28" i="16"/>
  <c r="C28" i="16"/>
  <c r="A28" i="16"/>
  <c r="K22" i="16"/>
  <c r="H22" i="16"/>
  <c r="C27" i="16"/>
  <c r="A27" i="16"/>
  <c r="K23" i="16"/>
  <c r="H23" i="16"/>
  <c r="C26" i="16"/>
  <c r="A26" i="16"/>
  <c r="K26" i="16"/>
  <c r="H26" i="16"/>
  <c r="C25" i="16"/>
  <c r="A25" i="16"/>
  <c r="K21" i="16"/>
  <c r="H21" i="16"/>
  <c r="C24" i="16"/>
  <c r="A24" i="16"/>
  <c r="K27" i="16"/>
  <c r="H27" i="16"/>
  <c r="C23" i="16"/>
  <c r="A23" i="16"/>
  <c r="K34" i="16"/>
  <c r="H34" i="16"/>
  <c r="C22" i="16"/>
  <c r="A22" i="16"/>
  <c r="K20" i="16"/>
  <c r="H20" i="16"/>
  <c r="C21" i="16"/>
  <c r="A21" i="16"/>
  <c r="K19" i="16"/>
  <c r="H19" i="16"/>
  <c r="C20" i="16"/>
  <c r="A20" i="16"/>
  <c r="K35" i="16"/>
  <c r="H35" i="16"/>
  <c r="C19" i="16"/>
  <c r="A19" i="16"/>
  <c r="K25" i="16"/>
  <c r="H25" i="16"/>
  <c r="C18" i="16"/>
  <c r="A18" i="16"/>
  <c r="K16" i="16"/>
  <c r="H16" i="16"/>
  <c r="C17" i="16"/>
  <c r="A17" i="16"/>
  <c r="K17" i="16"/>
  <c r="H17" i="16"/>
  <c r="C16" i="16"/>
  <c r="A16" i="16"/>
  <c r="K15" i="16"/>
  <c r="H15" i="16"/>
  <c r="C15" i="16"/>
  <c r="A15" i="16"/>
  <c r="K21" i="17"/>
  <c r="H21" i="17"/>
  <c r="C21" i="17"/>
  <c r="A21" i="17"/>
  <c r="K20" i="17"/>
  <c r="H20" i="17"/>
  <c r="C20" i="17"/>
  <c r="A20" i="17"/>
  <c r="K19" i="17"/>
  <c r="H19" i="17"/>
  <c r="C19" i="17"/>
  <c r="A19" i="17"/>
  <c r="K18" i="17"/>
  <c r="H18" i="17"/>
  <c r="C18" i="17"/>
  <c r="A18" i="17"/>
  <c r="K17" i="17"/>
  <c r="H17" i="17"/>
  <c r="C17" i="17"/>
  <c r="A17" i="17"/>
  <c r="K16" i="17"/>
  <c r="H16" i="17"/>
  <c r="C16" i="17"/>
  <c r="A16" i="17"/>
  <c r="K15" i="17"/>
  <c r="H15" i="17"/>
  <c r="C15" i="17"/>
  <c r="A15" i="17"/>
  <c r="K24" i="18"/>
  <c r="H24" i="18"/>
  <c r="C65" i="18"/>
  <c r="A65" i="18"/>
  <c r="K36" i="18"/>
  <c r="H36" i="18"/>
  <c r="C64" i="18"/>
  <c r="A64" i="18"/>
  <c r="K23" i="18"/>
  <c r="H23" i="18"/>
  <c r="C63" i="18"/>
  <c r="A63" i="18"/>
  <c r="K21" i="18"/>
  <c r="H21" i="18"/>
  <c r="C62" i="18"/>
  <c r="A62" i="18"/>
  <c r="K47" i="18"/>
  <c r="H47" i="18"/>
  <c r="C61" i="18"/>
  <c r="A61" i="18"/>
  <c r="K56" i="18"/>
  <c r="H56" i="18"/>
  <c r="C60" i="18"/>
  <c r="A60" i="18"/>
  <c r="K30" i="18"/>
  <c r="H30" i="18"/>
  <c r="C59" i="18"/>
  <c r="A59" i="18"/>
  <c r="K46" i="18"/>
  <c r="H46" i="18"/>
  <c r="C58" i="18"/>
  <c r="A58" i="18"/>
  <c r="K33" i="18"/>
  <c r="H33" i="18"/>
  <c r="C57" i="18"/>
  <c r="A57" i="18"/>
  <c r="K39" i="18"/>
  <c r="H39" i="18"/>
  <c r="C56" i="18"/>
  <c r="A56" i="18"/>
  <c r="K22" i="18"/>
  <c r="H22" i="18"/>
  <c r="C55" i="18"/>
  <c r="A55" i="18"/>
  <c r="K45" i="18"/>
  <c r="H45" i="18"/>
  <c r="C54" i="18"/>
  <c r="A54" i="18"/>
  <c r="K65" i="18"/>
  <c r="H65" i="18"/>
  <c r="C53" i="18"/>
  <c r="A53" i="18"/>
  <c r="K37" i="18"/>
  <c r="H37" i="18"/>
  <c r="C52" i="18"/>
  <c r="A52" i="18"/>
  <c r="K55" i="18"/>
  <c r="H55" i="18"/>
  <c r="C51" i="18"/>
  <c r="A51" i="18"/>
  <c r="K44" i="18"/>
  <c r="H44" i="18"/>
  <c r="C50" i="18"/>
  <c r="A50" i="18"/>
  <c r="K20" i="18"/>
  <c r="H20" i="18"/>
  <c r="C49" i="18"/>
  <c r="A49" i="18"/>
  <c r="K49" i="18"/>
  <c r="H49" i="18"/>
  <c r="C48" i="18"/>
  <c r="A48" i="18"/>
  <c r="K25" i="18"/>
  <c r="H25" i="18"/>
  <c r="C47" i="18"/>
  <c r="A47" i="18"/>
  <c r="K38" i="18"/>
  <c r="H38" i="18"/>
  <c r="C46" i="18"/>
  <c r="A46" i="18"/>
  <c r="K34" i="18"/>
  <c r="H34" i="18"/>
  <c r="C45" i="18"/>
  <c r="A45" i="18"/>
  <c r="K29" i="18"/>
  <c r="H29" i="18"/>
  <c r="C44" i="18"/>
  <c r="A44" i="18"/>
  <c r="K43" i="18"/>
  <c r="H43" i="18"/>
  <c r="C43" i="18"/>
  <c r="A43" i="18"/>
  <c r="K54" i="18"/>
  <c r="H54" i="18"/>
  <c r="C42" i="18"/>
  <c r="A42" i="18"/>
  <c r="K63" i="18"/>
  <c r="H63" i="18"/>
  <c r="C41" i="18"/>
  <c r="A41" i="18"/>
  <c r="K35" i="18"/>
  <c r="H35" i="18"/>
  <c r="C40" i="18"/>
  <c r="A40" i="18"/>
  <c r="K32" i="18"/>
  <c r="H32" i="18"/>
  <c r="C39" i="18"/>
  <c r="A39" i="18"/>
  <c r="K40" i="18"/>
  <c r="H40" i="18"/>
  <c r="C38" i="18"/>
  <c r="A38" i="18"/>
  <c r="K28" i="18"/>
  <c r="H28" i="18"/>
  <c r="C37" i="18"/>
  <c r="A37" i="18"/>
  <c r="K59" i="18"/>
  <c r="H59" i="18"/>
  <c r="C36" i="18"/>
  <c r="A36" i="18"/>
  <c r="K27" i="18"/>
  <c r="H27" i="18"/>
  <c r="C35" i="18"/>
  <c r="A35" i="18"/>
  <c r="K58" i="18"/>
  <c r="H58" i="18"/>
  <c r="C34" i="18"/>
  <c r="A34" i="18"/>
  <c r="K42" i="18"/>
  <c r="H42" i="18"/>
  <c r="C33" i="18"/>
  <c r="A33" i="18"/>
  <c r="K50" i="18"/>
  <c r="H50" i="18"/>
  <c r="C32" i="18"/>
  <c r="A32" i="18"/>
  <c r="K62" i="18"/>
  <c r="H62" i="18"/>
  <c r="C31" i="18"/>
  <c r="A31" i="18"/>
  <c r="K64" i="18"/>
  <c r="H64" i="18"/>
  <c r="C30" i="18"/>
  <c r="A30" i="18"/>
  <c r="K53" i="18"/>
  <c r="H53" i="18"/>
  <c r="C29" i="18"/>
  <c r="A29" i="18"/>
  <c r="K26" i="18"/>
  <c r="H26" i="18"/>
  <c r="C28" i="18"/>
  <c r="A28" i="18"/>
  <c r="K52" i="18"/>
  <c r="H52" i="18"/>
  <c r="C27" i="18"/>
  <c r="A27" i="18"/>
  <c r="K41" i="18"/>
  <c r="H41" i="18"/>
  <c r="C26" i="18"/>
  <c r="A26" i="18"/>
  <c r="K48" i="18"/>
  <c r="H48" i="18"/>
  <c r="C25" i="18"/>
  <c r="A25" i="18"/>
  <c r="K57" i="18"/>
  <c r="H57" i="18"/>
  <c r="C24" i="18"/>
  <c r="A24" i="18"/>
  <c r="K31" i="18"/>
  <c r="H31" i="18"/>
  <c r="C23" i="18"/>
  <c r="A23" i="18"/>
  <c r="K19" i="18"/>
  <c r="H19" i="18"/>
  <c r="C22" i="18"/>
  <c r="A22" i="18"/>
  <c r="K51" i="18"/>
  <c r="H51" i="18"/>
  <c r="C21" i="18"/>
  <c r="A21" i="18"/>
  <c r="K61" i="18"/>
  <c r="H61" i="18"/>
  <c r="C20" i="18"/>
  <c r="A20" i="18"/>
  <c r="K60" i="18"/>
  <c r="H60" i="18"/>
  <c r="C19" i="18"/>
  <c r="A19" i="18"/>
  <c r="K17" i="18"/>
  <c r="H17" i="18"/>
  <c r="C18" i="18"/>
  <c r="A18" i="18"/>
  <c r="K18" i="18"/>
  <c r="H18" i="18"/>
  <c r="C17" i="18"/>
  <c r="A17" i="18"/>
  <c r="K16" i="18"/>
  <c r="H16" i="18"/>
  <c r="C16" i="18"/>
  <c r="A16" i="18"/>
  <c r="K15" i="18"/>
  <c r="H15" i="18"/>
  <c r="C15" i="18"/>
  <c r="A15" i="18"/>
  <c r="K49" i="19"/>
  <c r="H49" i="19"/>
  <c r="C61" i="19"/>
  <c r="A61" i="19"/>
  <c r="K28" i="19"/>
  <c r="H28" i="19"/>
  <c r="C60" i="19"/>
  <c r="A60" i="19"/>
  <c r="K47" i="19"/>
  <c r="H47" i="19"/>
  <c r="C59" i="19"/>
  <c r="A59" i="19"/>
  <c r="K38" i="19"/>
  <c r="H38" i="19"/>
  <c r="C58" i="19"/>
  <c r="A58" i="19"/>
  <c r="K33" i="19"/>
  <c r="H33" i="19"/>
  <c r="C57" i="19"/>
  <c r="A57" i="19"/>
  <c r="K32" i="19"/>
  <c r="H32" i="19"/>
  <c r="C56" i="19"/>
  <c r="A56" i="19"/>
  <c r="K37" i="19"/>
  <c r="H37" i="19"/>
  <c r="C55" i="19"/>
  <c r="A55" i="19"/>
  <c r="K60" i="19"/>
  <c r="H60" i="19"/>
  <c r="C54" i="19"/>
  <c r="A54" i="19"/>
  <c r="K30" i="19"/>
  <c r="H30" i="19"/>
  <c r="C53" i="19"/>
  <c r="A53" i="19"/>
  <c r="K48" i="19"/>
  <c r="H48" i="19"/>
  <c r="C52" i="19"/>
  <c r="A52" i="19"/>
  <c r="K53" i="19"/>
  <c r="H53" i="19"/>
  <c r="C51" i="19"/>
  <c r="A51" i="19"/>
  <c r="K54" i="19"/>
  <c r="H54" i="19"/>
  <c r="C50" i="19"/>
  <c r="A50" i="19"/>
  <c r="K29" i="19"/>
  <c r="H29" i="19"/>
  <c r="C49" i="19"/>
  <c r="A49" i="19"/>
  <c r="K56" i="19"/>
  <c r="H56" i="19"/>
  <c r="C48" i="19"/>
  <c r="A48" i="19"/>
  <c r="K44" i="19"/>
  <c r="H44" i="19"/>
  <c r="C47" i="19"/>
  <c r="A47" i="19"/>
  <c r="K43" i="19"/>
  <c r="H43" i="19"/>
  <c r="C46" i="19"/>
  <c r="A46" i="19"/>
  <c r="K55" i="19"/>
  <c r="H55" i="19"/>
  <c r="C45" i="19"/>
  <c r="A45" i="19"/>
  <c r="K46" i="19"/>
  <c r="H46" i="19"/>
  <c r="C44" i="19"/>
  <c r="A44" i="19"/>
  <c r="K41" i="19"/>
  <c r="H41" i="19"/>
  <c r="C43" i="19"/>
  <c r="A43" i="19"/>
  <c r="K40" i="19"/>
  <c r="H40" i="19"/>
  <c r="C42" i="19"/>
  <c r="A42" i="19"/>
  <c r="K51" i="19"/>
  <c r="H51" i="19"/>
  <c r="C41" i="19"/>
  <c r="A41" i="19"/>
  <c r="K45" i="19"/>
  <c r="H45" i="19"/>
  <c r="C40" i="19"/>
  <c r="A40" i="19"/>
  <c r="K61" i="19"/>
  <c r="H61" i="19"/>
  <c r="C39" i="19"/>
  <c r="A39" i="19"/>
  <c r="K59" i="19"/>
  <c r="H59" i="19"/>
  <c r="C38" i="19"/>
  <c r="A38" i="19"/>
  <c r="K58" i="19"/>
  <c r="H58" i="19"/>
  <c r="C37" i="19"/>
  <c r="A37" i="19"/>
  <c r="K57" i="19"/>
  <c r="H57" i="19"/>
  <c r="C36" i="19"/>
  <c r="A36" i="19"/>
  <c r="K52" i="19"/>
  <c r="H52" i="19"/>
  <c r="C35" i="19"/>
  <c r="A35" i="19"/>
  <c r="K50" i="19"/>
  <c r="H50" i="19"/>
  <c r="C34" i="19"/>
  <c r="A34" i="19"/>
  <c r="K42" i="19"/>
  <c r="H42" i="19"/>
  <c r="C33" i="19"/>
  <c r="A33" i="19"/>
  <c r="K39" i="19"/>
  <c r="H39" i="19"/>
  <c r="C32" i="19"/>
  <c r="A32" i="19"/>
  <c r="K36" i="19"/>
  <c r="H36" i="19"/>
  <c r="C31" i="19"/>
  <c r="A31" i="19"/>
  <c r="K35" i="19"/>
  <c r="H35" i="19"/>
  <c r="C30" i="19"/>
  <c r="A30" i="19"/>
  <c r="K34" i="19"/>
  <c r="H34" i="19"/>
  <c r="C29" i="19"/>
  <c r="A29" i="19"/>
  <c r="K31" i="19"/>
  <c r="H31" i="19"/>
  <c r="C28" i="19"/>
  <c r="A28" i="19"/>
  <c r="K27" i="19"/>
  <c r="H27" i="19"/>
  <c r="C27" i="19"/>
  <c r="A27" i="19"/>
  <c r="K26" i="19"/>
  <c r="H26" i="19"/>
  <c r="C26" i="19"/>
  <c r="A26" i="19"/>
  <c r="K23" i="19"/>
  <c r="H23" i="19"/>
  <c r="C25" i="19"/>
  <c r="A25" i="19"/>
  <c r="K22" i="19"/>
  <c r="H22" i="19"/>
  <c r="C24" i="19"/>
  <c r="A24" i="19"/>
  <c r="K20" i="19"/>
  <c r="H20" i="19"/>
  <c r="C23" i="19"/>
  <c r="A23" i="19"/>
  <c r="K25" i="19"/>
  <c r="H25" i="19"/>
  <c r="C22" i="19"/>
  <c r="A22" i="19"/>
  <c r="K24" i="19"/>
  <c r="H24" i="19"/>
  <c r="C21" i="19"/>
  <c r="A21" i="19"/>
  <c r="K19" i="19"/>
  <c r="H19" i="19"/>
  <c r="C20" i="19"/>
  <c r="A20" i="19"/>
  <c r="K18" i="19"/>
  <c r="H18" i="19"/>
  <c r="C19" i="19"/>
  <c r="A19" i="19"/>
  <c r="K17" i="19"/>
  <c r="H17" i="19"/>
  <c r="C18" i="19"/>
  <c r="A18" i="19"/>
  <c r="K16" i="19"/>
  <c r="H16" i="19"/>
  <c r="C17" i="19"/>
  <c r="A17" i="19"/>
  <c r="K21" i="19"/>
  <c r="H21" i="19"/>
  <c r="C16" i="19"/>
  <c r="A16" i="19"/>
  <c r="K15" i="19"/>
  <c r="H15" i="19"/>
  <c r="C15" i="19"/>
  <c r="A15" i="19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<sst xmlns="http://schemas.openxmlformats.org/spreadsheetml/2006/main" count="818" uniqueCount="255">
  <si>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</si>
  <si>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</si>
  <si>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</si>
  <si>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</si>
  <si>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</si>
  <si>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</si>
  <si>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</si>
  <si>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</si>
  <si>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</si>
  <si>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</si>
  <si>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литература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</si>
  <si>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</si>
  <si>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</si>
  <si>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</si>
  <si>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</si>
  <si>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</si>
  <si>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</si>
  <si>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</si>
  <si>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</si>
  <si>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</si>
  <si>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</si>
  <si>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</si>
  <si>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</si>
  <si>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</si>
  <si>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</si>
  <si>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ЛИТ-5-3</t>
  </si>
  <si>
    <t>5а</t>
  </si>
  <si>
    <t>ЛИТ-5-59</t>
  </si>
  <si>
    <t>5в</t>
  </si>
  <si>
    <t>ЛИТ-5-15</t>
  </si>
  <si>
    <t>ЛИТ-5-8</t>
  </si>
  <si>
    <t>ЛИТ-5-19</t>
  </si>
  <si>
    <t>ЛИТ-5-24</t>
  </si>
  <si>
    <t>ЛИТ-5-64</t>
  </si>
  <si>
    <t>ЛИТ-5-76</t>
  </si>
  <si>
    <t>ЛИТ-5-13</t>
  </si>
  <si>
    <t>ЛИТ-5-16</t>
  </si>
  <si>
    <t>ЛИТ-5-7</t>
  </si>
  <si>
    <t>ЛИТ-5-5</t>
  </si>
  <si>
    <t>ЛИТ-5-6</t>
  </si>
  <si>
    <t>ЛИТ-5-23</t>
  </si>
  <si>
    <t>ЛИТ-5-11</t>
  </si>
  <si>
    <t>ЛИТ-5-12</t>
  </si>
  <si>
    <t>ЛИТ-5-27</t>
  </si>
  <si>
    <t>ЛИТ-5-25</t>
  </si>
  <si>
    <t>ЛИТ-5-14</t>
  </si>
  <si>
    <t>ЛИТ-5-22</t>
  </si>
  <si>
    <t>ЛИТ-5-1</t>
  </si>
  <si>
    <t>ЛИТ-5-20</t>
  </si>
  <si>
    <t>ЛИТ-5-26</t>
  </si>
  <si>
    <t>ЛИТ-5-2</t>
  </si>
  <si>
    <t>ЛИТ-5-18</t>
  </si>
  <si>
    <t>ЛИТ-5-55</t>
  </si>
  <si>
    <t>ЛИТ-5-56</t>
  </si>
  <si>
    <t>ЛИТ-5-57</t>
  </si>
  <si>
    <t>ЛИТ-5-58</t>
  </si>
  <si>
    <t>ЛИТ-5-60</t>
  </si>
  <si>
    <t>ЛИТ-5-61</t>
  </si>
  <si>
    <t>ЛИТ-5-62</t>
  </si>
  <si>
    <t>ЛИТ-5-63</t>
  </si>
  <si>
    <t>ЛИТ-5-65</t>
  </si>
  <si>
    <t>ЛИТ-5-67</t>
  </si>
  <si>
    <t>ЛИТ-5-68</t>
  </si>
  <si>
    <t>ЛИТ-5-69</t>
  </si>
  <si>
    <t>ЛИТ-5-71</t>
  </si>
  <si>
    <t>ЛИТ-5-72</t>
  </si>
  <si>
    <t>ЛИТ-5-73</t>
  </si>
  <si>
    <t>ЛИТ-5-74</t>
  </si>
  <si>
    <t>ЛИТ-5-75</t>
  </si>
  <si>
    <t>ЛИТ-5-77</t>
  </si>
  <si>
    <t>ЛИТ-5-78</t>
  </si>
  <si>
    <t>ЛИТ-5-79</t>
  </si>
  <si>
    <t>ЛИТ-5-80</t>
  </si>
  <si>
    <t>ЛИТ-5-81</t>
  </si>
  <si>
    <t>Председатель жюри:</t>
  </si>
  <si>
    <t>Лукина А.Н.</t>
  </si>
  <si>
    <t>подпись</t>
  </si>
  <si>
    <t>ФИО</t>
  </si>
  <si>
    <t>Секретарь жюри:</t>
  </si>
  <si>
    <t>ЛИТ-6-23</t>
  </si>
  <si>
    <t>6а</t>
  </si>
  <si>
    <t>ЛИТ-6-21</t>
  </si>
  <si>
    <t>ЛИТ-6-69</t>
  </si>
  <si>
    <t>6в</t>
  </si>
  <si>
    <t>ЛИТ-6-79</t>
  </si>
  <si>
    <t>ЛИТ-6-7</t>
  </si>
  <si>
    <t>ЛИТ-6-16</t>
  </si>
  <si>
    <t>ЛИТ-6-22</t>
  </si>
  <si>
    <t>ЛИТ-6-25</t>
  </si>
  <si>
    <t>ЛИТ-6-31</t>
  </si>
  <si>
    <t>6б</t>
  </si>
  <si>
    <t>ЛИТ-6-32</t>
  </si>
  <si>
    <t>ЛИТ-6-33</t>
  </si>
  <si>
    <t>ЛИТ-6-34</t>
  </si>
  <si>
    <t>ЛИТ-6-35</t>
  </si>
  <si>
    <t>ЛИТ-6-36</t>
  </si>
  <si>
    <t>ЛИТ-6-37</t>
  </si>
  <si>
    <t>ЛИТ-6-38</t>
  </si>
  <si>
    <t>ЛИТ-6-39</t>
  </si>
  <si>
    <t>ЛИТ-6-40</t>
  </si>
  <si>
    <t>ЛИТ-6-41</t>
  </si>
  <si>
    <t>ЛИТ-6-42</t>
  </si>
  <si>
    <t>ЛИТ-6-44</t>
  </si>
  <si>
    <t>ЛИТ-6-45</t>
  </si>
  <si>
    <t>ЛИТ-6-46</t>
  </si>
  <si>
    <t>ЛИТ-6-47</t>
  </si>
  <si>
    <t>ЛИТ-6-48</t>
  </si>
  <si>
    <t>ЛИТ-6-49</t>
  </si>
  <si>
    <t>ЛИТ-6-50</t>
  </si>
  <si>
    <t>ЛИТ-6-51</t>
  </si>
  <si>
    <t>ЛИТ-6-53</t>
  </si>
  <si>
    <t>ЛИТ-6-54</t>
  </si>
  <si>
    <t>ЛИТ-6-55</t>
  </si>
  <si>
    <t>ЛИТ-6-56</t>
  </si>
  <si>
    <t>ЛИТ-6-57</t>
  </si>
  <si>
    <t>ЛИТ-6-59</t>
  </si>
  <si>
    <t>ЛИТ-6-60</t>
  </si>
  <si>
    <t>ЛИТ-6-63</t>
  </si>
  <si>
    <t>ЛИТ-6-65</t>
  </si>
  <si>
    <t>ЛИТ-6-66</t>
  </si>
  <si>
    <t>ЛИТ-6-67</t>
  </si>
  <si>
    <t>ЛИТ-6-68</t>
  </si>
  <si>
    <t>ЛИТ-6-71</t>
  </si>
  <si>
    <t>ЛИТ-6-72</t>
  </si>
  <si>
    <t>ЛИТ-6-73</t>
  </si>
  <si>
    <t>ЛИТ-6-74</t>
  </si>
  <si>
    <t>ЛИТ-6-76</t>
  </si>
  <si>
    <t>ЛИТ-6-77</t>
  </si>
  <si>
    <t>ЛИТ-6-78</t>
  </si>
  <si>
    <t>ЛИТ-6-81</t>
  </si>
  <si>
    <t>6г</t>
  </si>
  <si>
    <t>ЛИТ-6-82</t>
  </si>
  <si>
    <t>ЛИТ-6-83</t>
  </si>
  <si>
    <t>ЛИТ-6-84</t>
  </si>
  <si>
    <t>ЛИТ-7-21</t>
  </si>
  <si>
    <t>ЛИТ-7-38</t>
  </si>
  <si>
    <t>ЛИТ-7-75</t>
  </si>
  <si>
    <t>ЛИТ-7-62</t>
  </si>
  <si>
    <t>ЛИТ-7-71</t>
  </si>
  <si>
    <t>ЛИТ-7-13</t>
  </si>
  <si>
    <t>ЛИТ-7-5</t>
  </si>
  <si>
    <t>ЛИТ-8-40</t>
  </si>
  <si>
    <t>8б</t>
  </si>
  <si>
    <t>ЛИТ-8-15</t>
  </si>
  <si>
    <t>8а</t>
  </si>
  <si>
    <t>ЛИТ-8-24</t>
  </si>
  <si>
    <t>ЛИТ-8-4</t>
  </si>
  <si>
    <t>ЛИТ-8-7</t>
  </si>
  <si>
    <t>ЛИТ-8-8</t>
  </si>
  <si>
    <t>ЛИТ-8-14</t>
  </si>
  <si>
    <t>ЛИТ-8-16</t>
  </si>
  <si>
    <t>ЛИТ-8-18</t>
  </si>
  <si>
    <t>ЛИТ-8-19</t>
  </si>
  <si>
    <t>ЛИТ-8-20</t>
  </si>
  <si>
    <t>ЛИТ-8-21</t>
  </si>
  <si>
    <t>ЛИТ-8-23</t>
  </si>
  <si>
    <t>ЛИТ-8-25</t>
  </si>
  <si>
    <t>ЛИТ-8-28</t>
  </si>
  <si>
    <t>ЛИТ-8-29</t>
  </si>
  <si>
    <t>ЛИТ-8-36</t>
  </si>
  <si>
    <t>ЛИТ-8-37</t>
  </si>
  <si>
    <t>ЛИТ-8-41</t>
  </si>
  <si>
    <t>ЛИТ-8-46</t>
  </si>
  <si>
    <t>ЛИТ-8-47</t>
  </si>
  <si>
    <t>ЛИТ-8-61</t>
  </si>
  <si>
    <t>8в</t>
  </si>
  <si>
    <t>ЛИТ-8-79</t>
  </si>
  <si>
    <t>ЛИТ-9-23</t>
  </si>
  <si>
    <t>9а</t>
  </si>
  <si>
    <t>ЛИТ-9-27</t>
  </si>
  <si>
    <t>ЛИТ-9-36</t>
  </si>
  <si>
    <t>9б</t>
  </si>
  <si>
    <t>ЛИТ-9-1</t>
  </si>
  <si>
    <t>ЛИТ-9-28</t>
  </si>
  <si>
    <t>ЛИТ-9-59</t>
  </si>
  <si>
    <t>ЛИТ-9-5</t>
  </si>
  <si>
    <t>ЛИТ-9-9</t>
  </si>
  <si>
    <t>ЛИТ-9-29</t>
  </si>
  <si>
    <t>ЛИТ-9-30</t>
  </si>
  <si>
    <t>ЛИТ-9-76</t>
  </si>
  <si>
    <t>9в</t>
  </si>
  <si>
    <t>ЛИТ-9-2</t>
  </si>
  <si>
    <t>ЛИТ-9-53</t>
  </si>
  <si>
    <t>ЛИТ-9-71</t>
  </si>
  <si>
    <t>ЛИТ-9-19</t>
  </si>
  <si>
    <t>ЛИТ-9-57</t>
  </si>
  <si>
    <t>ЛИТ-9-68</t>
  </si>
  <si>
    <t>ЛИТ-9-85</t>
  </si>
  <si>
    <t>ЛИТ-9-8</t>
  </si>
  <si>
    <t>ЛИТ-9-58</t>
  </si>
  <si>
    <t>ЛИТ-9-86</t>
  </si>
  <si>
    <t>ЛИТ-9-72</t>
  </si>
  <si>
    <t>ЛИТ-9-45</t>
  </si>
  <si>
    <t>ЛИТ-9-82</t>
  </si>
  <si>
    <t>ЛИТ-9-38</t>
  </si>
  <si>
    <t>ЛИТ-9-70</t>
  </si>
  <si>
    <t>ЛИТ-9-84</t>
  </si>
  <si>
    <t>ЛИТ-9-47</t>
  </si>
  <si>
    <t>ЛИТ-9-88</t>
  </si>
  <si>
    <t>ЛИТ-9-48</t>
  </si>
  <si>
    <t>ЛИТ-9-54</t>
  </si>
  <si>
    <t>ЛИТ-9-63</t>
  </si>
  <si>
    <t>ЛИТ-9-56</t>
  </si>
  <si>
    <t>ЛИТ-9-64</t>
  </si>
  <si>
    <t>ЛИТ-9-87</t>
  </si>
  <si>
    <t>ЛИТ-9-77</t>
  </si>
  <si>
    <t>ЛИТ-9-37</t>
  </si>
  <si>
    <t>ЛИТ-9-55</t>
  </si>
  <si>
    <t>ЛИТ-9-78</t>
  </si>
  <si>
    <t>ЛИТ-10-24</t>
  </si>
  <si>
    <t>10а</t>
  </si>
  <si>
    <t>ЛИТ-10-10</t>
  </si>
  <si>
    <t>ЛИТ-10-17</t>
  </si>
  <si>
    <t>ЛИТ-10-32</t>
  </si>
  <si>
    <t>ЛИТ-10-12</t>
  </si>
  <si>
    <t>ЛИТ-10-16</t>
  </si>
  <si>
    <t>ЛИТ-10-1</t>
  </si>
  <si>
    <t>ЛИТ-2</t>
  </si>
  <si>
    <t>ЛИТ-10-3</t>
  </si>
  <si>
    <t>ЛИТ-10-4</t>
  </si>
  <si>
    <t>ЛИТ-10-5</t>
  </si>
  <si>
    <t>ЛИТ-10-8</t>
  </si>
  <si>
    <t>ЛИТ-10-9</t>
  </si>
  <si>
    <t>ЛИТ-10-15</t>
  </si>
  <si>
    <t>ЛИТ-10-18</t>
  </si>
  <si>
    <t>ЛИТ-10-19</t>
  </si>
  <si>
    <t>ЛИТ-10-20</t>
  </si>
  <si>
    <t>ЛИТ-10-21</t>
  </si>
  <si>
    <t>ЛИТ-10-22</t>
  </si>
  <si>
    <t>ЛИТ-10-25</t>
  </si>
  <si>
    <t>ЛИТ-10-29</t>
  </si>
  <si>
    <t>ЛИТ-10-30</t>
  </si>
  <si>
    <t>ЛИТ-11-2</t>
  </si>
  <si>
    <t>11а</t>
  </si>
  <si>
    <t>ЛИТ-11-9</t>
  </si>
  <si>
    <t>ЛИТ-11-12</t>
  </si>
  <si>
    <t>ЛИТ-11-3</t>
  </si>
  <si>
    <t>ЛИТ-11-4</t>
  </si>
  <si>
    <t>ЛИТ-11-5</t>
  </si>
  <si>
    <t>ЛИТ-11-6</t>
  </si>
  <si>
    <t>ЛИТ-11-8</t>
  </si>
  <si>
    <t>ЛИТ-11-10</t>
  </si>
  <si>
    <t>ЛИТ-11-11</t>
  </si>
  <si>
    <t>ЛИТ-11-13</t>
  </si>
  <si>
    <t>ЛИТ-11-14</t>
  </si>
  <si>
    <t>ЛИТ-11-15</t>
  </si>
  <si>
    <t>ЛИТ-11-16</t>
  </si>
  <si>
    <t>ЛИТ-11-17</t>
  </si>
  <si>
    <t>ЛИТ-11-18</t>
  </si>
  <si>
    <t>ЛИТ-11-19</t>
  </si>
  <si>
    <t>ЛИТ-11-22</t>
  </si>
  <si>
    <t>ЛИТ-11-24</t>
  </si>
  <si>
    <t>ЛИТ-11-26</t>
  </si>
  <si>
    <t>ЛИТ-11-27</t>
  </si>
  <si>
    <t>Аверина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</si>
</sst>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2"/>
      <color rgb="FFFF0000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1"/>
      <color theme="1"/>
      <name val="Times New Roman"/>
      <charset val="204"/>
    </font>
    <font>
      <sz val="10"/>
      <name val="Arial"/>
      <charset val="1"/>
    </font>
    <font>
      <sz val="8"/>
      <color theme="1"/>
      <name val="Times New Roman"/>
      <charset val="204"/>
    </font>
    <font>
      <sz val="9"/>
      <color theme="1"/>
      <name val="Times New Roman"/>
      <charset val="204"/>
    </font>
    <font>
      <b/>
      <sz val="12"/>
      <name val="Times New Roman"/>
      <charset val="204"/>
    </font>
    <font>
      <sz val="11"/>
      <color rgb="FFFF0000"/>
      <name val="Times New Roman"/>
      <charset val="204"/>
    </font>
    <font>
      <sz val="11"/>
      <color rgb="FF000000"/>
      <name val="Times New Roman"/>
      <charset val="204"/>
    </font>
    <font>
      <sz val="10"/>
      <name val="Arial"/>
      <charset val="1"/>
    </font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204"/>
    </font>
    <font>
      <b/>
      <sz val="9"/>
      <name val="Tahoma"/>
      <charset val="1"/>
    </font>
    <font>
      <sz val="9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/>
    <xf numFmtId="164" fontId="5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/>
    <xf numFmtId="0" fontId="0" fillId="0" borderId="3" xfId="0" applyFont="1" applyFill="1" applyBorder="1" applyAlignment="1"/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center" vertical="top" wrapText="1"/>
    </xf>
    <xf numFmtId="0" fontId="0" fillId="2" borderId="0" xfId="0" applyFill="1"/>
    <xf numFmtId="0" fontId="0" fillId="2" borderId="1" xfId="0" applyFill="1" applyBorder="1"/>
    <xf numFmtId="0" fontId="10" fillId="0" borderId="4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Fill="1" applyBorder="1" applyAlignment="1"/>
    <xf numFmtId="9" fontId="4" fillId="0" borderId="3" xfId="0" applyNumberFormat="1" applyFont="1" applyBorder="1"/>
    <xf numFmtId="164" fontId="6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64" fontId="12" fillId="0" borderId="0" xfId="0" applyNumberFormat="1" applyFont="1"/>
    <xf numFmtId="0" fontId="4" fillId="0" borderId="3" xfId="0" applyFont="1" applyBorder="1"/>
    <xf numFmtId="0" fontId="13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/>
    <xf numFmtId="0" fontId="13" fillId="0" borderId="0" xfId="0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/>
    <xf numFmtId="0" fontId="15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ColWidth="9" defaultRowHeight="14.4" x14ac:dyDescent="0.3"/>
  <cols>
    <col min="1" max="1" width="11" customWidth="1"/>
    <col min="2" max="2" width="10.109375" customWidth="1"/>
    <col min="3" max="3" width="12.44140625" customWidth="1"/>
  </cols>
  <sheetData>
    <row r="8" spans="1:3" x14ac:dyDescent="0.3">
      <c r="A8" t="s">
        <v>0</v>
      </c>
      <c r="B8" t="s">
        <v>1</v>
      </c>
      <c r="C8" t="s">
        <v>2</v>
      </c>
    </row>
    <row r="9" spans="1:3" x14ac:dyDescent="0.3">
      <c r="A9">
        <v>4</v>
      </c>
      <c r="B9">
        <v>1</v>
      </c>
      <c r="C9" t="s">
        <v>3</v>
      </c>
    </row>
    <row r="10" spans="1:3" x14ac:dyDescent="0.3">
      <c r="A10">
        <v>5</v>
      </c>
      <c r="B10">
        <v>2</v>
      </c>
      <c r="C10" t="s">
        <v>4</v>
      </c>
    </row>
    <row r="11" spans="1:3" x14ac:dyDescent="0.3">
      <c r="A11">
        <v>6</v>
      </c>
      <c r="B11">
        <v>3</v>
      </c>
      <c r="C11" t="s">
        <v>5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6</v>
      </c>
    </row>
    <row r="49" spans="2:2" x14ac:dyDescent="0.3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6"/>
  <sheetViews>
    <sheetView view="pageBreakPreview" zoomScale="81" zoomScaleNormal="40" zoomScaleSheetLayoutView="81" workbookViewId="0">
      <selection activeCell="E15" sqref="E15:G61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2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6" x14ac:dyDescent="0.3">
      <c r="A3" s="47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5" spans="1:26" ht="15.6" x14ac:dyDescent="0.3">
      <c r="D5" s="4" t="s">
        <v>9</v>
      </c>
      <c r="E5" s="4"/>
      <c r="F5" s="4"/>
      <c r="G5" s="4"/>
      <c r="H5" s="5"/>
      <c r="I5" s="48" t="s">
        <v>10</v>
      </c>
      <c r="J5" s="48"/>
      <c r="K5" s="48"/>
      <c r="L5" s="48"/>
    </row>
    <row r="6" spans="1:26" x14ac:dyDescent="0.3">
      <c r="D6" s="6"/>
      <c r="E6" s="6"/>
      <c r="F6" s="6"/>
      <c r="G6" s="6"/>
      <c r="H6" s="6"/>
      <c r="I6" s="42" t="s">
        <v>11</v>
      </c>
      <c r="J6" s="42"/>
      <c r="K6" s="42"/>
      <c r="L6" s="42"/>
    </row>
    <row r="7" spans="1:26" ht="15.6" x14ac:dyDescent="0.3">
      <c r="D7" s="6"/>
      <c r="E7" s="6"/>
      <c r="F7" s="6"/>
      <c r="G7" s="7"/>
      <c r="H7" s="7"/>
      <c r="I7" s="48">
        <v>5</v>
      </c>
      <c r="J7" s="48"/>
      <c r="K7" s="48"/>
      <c r="L7" s="48"/>
    </row>
    <row r="8" spans="1:26" x14ac:dyDescent="0.3">
      <c r="D8" s="6"/>
      <c r="E8" s="6"/>
      <c r="F8" s="6"/>
      <c r="G8" s="6"/>
      <c r="H8" s="6"/>
      <c r="I8" s="42" t="s">
        <v>12</v>
      </c>
      <c r="J8" s="42"/>
      <c r="K8" s="42"/>
      <c r="L8" s="42"/>
    </row>
    <row r="10" spans="1:26" x14ac:dyDescent="0.3">
      <c r="D10" s="6"/>
      <c r="E10" s="6"/>
      <c r="F10" s="6"/>
      <c r="G10" s="6"/>
      <c r="H10" s="6"/>
      <c r="I10" s="21"/>
      <c r="J10" s="6"/>
      <c r="K10" s="6"/>
      <c r="L10" s="6"/>
    </row>
    <row r="11" spans="1:26" ht="15.6" x14ac:dyDescent="0.3">
      <c r="D11" s="43" t="s">
        <v>13</v>
      </c>
      <c r="E11" s="43"/>
      <c r="F11" s="44">
        <v>45568</v>
      </c>
      <c r="G11" s="44"/>
      <c r="H11" s="8"/>
      <c r="I11" s="21"/>
      <c r="J11" s="6"/>
      <c r="K11" s="6"/>
      <c r="L11" s="6"/>
    </row>
    <row r="12" spans="1:26" ht="15.6" x14ac:dyDescent="0.3">
      <c r="D12" s="43" t="s">
        <v>14</v>
      </c>
      <c r="E12" s="43"/>
      <c r="F12" s="45">
        <v>100</v>
      </c>
      <c r="G12" s="45"/>
      <c r="H12" s="9"/>
      <c r="J12" s="22"/>
      <c r="K12" s="22"/>
      <c r="L12" s="22"/>
    </row>
    <row r="13" spans="1:26" x14ac:dyDescent="0.3">
      <c r="D13" s="6"/>
      <c r="E13" s="6"/>
      <c r="F13" s="6"/>
      <c r="G13" s="6"/>
      <c r="H13" s="6"/>
      <c r="I13" s="21"/>
      <c r="J13" s="6"/>
      <c r="K13" s="6"/>
      <c r="L13" s="6"/>
    </row>
    <row r="14" spans="1:26" ht="41.4" x14ac:dyDescent="0.3">
      <c r="A14" s="10" t="s">
        <v>15</v>
      </c>
      <c r="B14" s="10" t="s">
        <v>1</v>
      </c>
      <c r="C14" s="10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</v>
      </c>
    </row>
    <row r="15" spans="1:26" ht="27.6" x14ac:dyDescent="0.3">
      <c r="A15" s="10" t="str">
        <f t="shared" ref="A15:A61" si="0">$I$5</f>
        <v>литература</v>
      </c>
      <c r="B15" s="10">
        <v>4</v>
      </c>
      <c r="C15" s="28">
        <f t="shared" ref="C15:C61" si="1">ROW(B15)-14</f>
        <v>1</v>
      </c>
      <c r="D15" s="34" t="s">
        <v>25</v>
      </c>
      <c r="E15" s="12"/>
      <c r="F15" s="12"/>
      <c r="G15" s="12"/>
      <c r="H15" s="34">
        <f t="shared" ref="H15:H61" si="2">$I$7</f>
        <v>5</v>
      </c>
      <c r="I15" s="37" t="s">
        <v>26</v>
      </c>
      <c r="J15" s="34">
        <v>76</v>
      </c>
      <c r="K15" s="35">
        <f t="shared" ref="K15:K61" si="3">J15/$F$12</f>
        <v>0.76</v>
      </c>
      <c r="L15" s="34" t="s">
        <v>3</v>
      </c>
    </row>
    <row r="16" spans="1:26" ht="27.6" x14ac:dyDescent="0.3">
      <c r="A16" s="10" t="str">
        <f t="shared" si="0"/>
        <v>литература</v>
      </c>
      <c r="B16" s="10">
        <v>4</v>
      </c>
      <c r="C16" s="28">
        <f t="shared" si="1"/>
        <v>2</v>
      </c>
      <c r="D16" s="34" t="s">
        <v>29</v>
      </c>
      <c r="E16" s="12"/>
      <c r="F16" s="12"/>
      <c r="G16" s="12"/>
      <c r="H16" s="34">
        <f t="shared" si="2"/>
        <v>5</v>
      </c>
      <c r="I16" s="34" t="s">
        <v>26</v>
      </c>
      <c r="J16" s="34">
        <v>72</v>
      </c>
      <c r="K16" s="35">
        <f t="shared" si="3"/>
        <v>0.72</v>
      </c>
      <c r="L16" s="34" t="s">
        <v>4</v>
      </c>
    </row>
    <row r="17" spans="1:12" ht="27.6" x14ac:dyDescent="0.3">
      <c r="A17" s="10" t="str">
        <f t="shared" si="0"/>
        <v>литература</v>
      </c>
      <c r="B17" s="10">
        <v>4</v>
      </c>
      <c r="C17" s="28">
        <f t="shared" si="1"/>
        <v>3</v>
      </c>
      <c r="D17" s="34" t="s">
        <v>30</v>
      </c>
      <c r="E17" s="12"/>
      <c r="F17" s="12"/>
      <c r="G17" s="12"/>
      <c r="H17" s="34">
        <f t="shared" si="2"/>
        <v>5</v>
      </c>
      <c r="I17" s="34" t="s">
        <v>26</v>
      </c>
      <c r="J17" s="34">
        <v>71</v>
      </c>
      <c r="K17" s="35">
        <f t="shared" si="3"/>
        <v>0.71</v>
      </c>
      <c r="L17" s="34" t="s">
        <v>4</v>
      </c>
    </row>
    <row r="18" spans="1:12" ht="27.6" x14ac:dyDescent="0.3">
      <c r="A18" s="10" t="str">
        <f t="shared" si="0"/>
        <v>литература</v>
      </c>
      <c r="B18" s="10">
        <v>4</v>
      </c>
      <c r="C18" s="28">
        <f t="shared" si="1"/>
        <v>4</v>
      </c>
      <c r="D18" s="34" t="s">
        <v>31</v>
      </c>
      <c r="E18" s="12"/>
      <c r="F18" s="12"/>
      <c r="G18" s="12"/>
      <c r="H18" s="34">
        <f t="shared" si="2"/>
        <v>5</v>
      </c>
      <c r="I18" s="34" t="s">
        <v>26</v>
      </c>
      <c r="J18" s="34">
        <v>71</v>
      </c>
      <c r="K18" s="35">
        <f t="shared" si="3"/>
        <v>0.71</v>
      </c>
      <c r="L18" s="34" t="s">
        <v>4</v>
      </c>
    </row>
    <row r="19" spans="1:12" ht="27.6" x14ac:dyDescent="0.3">
      <c r="A19" s="10" t="str">
        <f t="shared" si="0"/>
        <v>литература</v>
      </c>
      <c r="B19" s="10">
        <v>4</v>
      </c>
      <c r="C19" s="28">
        <f t="shared" si="1"/>
        <v>5</v>
      </c>
      <c r="D19" s="34" t="s">
        <v>32</v>
      </c>
      <c r="E19" s="12"/>
      <c r="F19" s="12"/>
      <c r="G19" s="12"/>
      <c r="H19" s="34">
        <f t="shared" si="2"/>
        <v>5</v>
      </c>
      <c r="I19" s="34" t="s">
        <v>26</v>
      </c>
      <c r="J19" s="34">
        <v>70</v>
      </c>
      <c r="K19" s="35">
        <f t="shared" si="3"/>
        <v>0.7</v>
      </c>
      <c r="L19" s="34" t="s">
        <v>4</v>
      </c>
    </row>
    <row r="20" spans="1:12" ht="27.6" x14ac:dyDescent="0.3">
      <c r="A20" s="10" t="str">
        <f t="shared" si="0"/>
        <v>литература</v>
      </c>
      <c r="B20" s="10">
        <v>4</v>
      </c>
      <c r="C20" s="28">
        <f t="shared" si="1"/>
        <v>6</v>
      </c>
      <c r="D20" s="34" t="s">
        <v>35</v>
      </c>
      <c r="E20" s="12"/>
      <c r="F20" s="12"/>
      <c r="G20" s="12"/>
      <c r="H20" s="34">
        <f t="shared" si="2"/>
        <v>5</v>
      </c>
      <c r="I20" s="34" t="s">
        <v>26</v>
      </c>
      <c r="J20" s="34">
        <v>69</v>
      </c>
      <c r="K20" s="35">
        <f t="shared" si="3"/>
        <v>0.69</v>
      </c>
      <c r="L20" s="29" t="s">
        <v>4</v>
      </c>
    </row>
    <row r="21" spans="1:12" ht="27.6" x14ac:dyDescent="0.3">
      <c r="A21" s="10" t="str">
        <f t="shared" si="0"/>
        <v>литература</v>
      </c>
      <c r="B21" s="10">
        <v>4</v>
      </c>
      <c r="C21" s="28">
        <f t="shared" si="1"/>
        <v>7</v>
      </c>
      <c r="D21" s="11" t="s">
        <v>27</v>
      </c>
      <c r="E21" s="12"/>
      <c r="F21" s="12"/>
      <c r="G21" s="12"/>
      <c r="H21" s="11">
        <f t="shared" si="2"/>
        <v>5</v>
      </c>
      <c r="I21" s="11" t="s">
        <v>28</v>
      </c>
      <c r="J21" s="11">
        <v>66</v>
      </c>
      <c r="K21" s="23">
        <f t="shared" si="3"/>
        <v>0.66</v>
      </c>
      <c r="L21" s="11" t="s">
        <v>4</v>
      </c>
    </row>
    <row r="22" spans="1:12" ht="27.6" x14ac:dyDescent="0.3">
      <c r="A22" s="10" t="str">
        <f t="shared" si="0"/>
        <v>литература</v>
      </c>
      <c r="B22" s="10">
        <v>4</v>
      </c>
      <c r="C22" s="28">
        <f t="shared" si="1"/>
        <v>8</v>
      </c>
      <c r="D22" s="34" t="s">
        <v>36</v>
      </c>
      <c r="E22" s="12"/>
      <c r="F22" s="12"/>
      <c r="G22" s="12"/>
      <c r="H22" s="34">
        <f t="shared" si="2"/>
        <v>5</v>
      </c>
      <c r="I22" s="34" t="s">
        <v>26</v>
      </c>
      <c r="J22" s="34">
        <v>65</v>
      </c>
      <c r="K22" s="35">
        <f t="shared" si="3"/>
        <v>0.65</v>
      </c>
      <c r="L22" s="29" t="s">
        <v>4</v>
      </c>
    </row>
    <row r="23" spans="1:12" ht="27.6" x14ac:dyDescent="0.3">
      <c r="A23" s="10" t="str">
        <f t="shared" si="0"/>
        <v>литература</v>
      </c>
      <c r="B23" s="10">
        <v>4</v>
      </c>
      <c r="C23" s="28">
        <f t="shared" si="1"/>
        <v>9</v>
      </c>
      <c r="D23" s="34" t="s">
        <v>37</v>
      </c>
      <c r="E23" s="12"/>
      <c r="F23" s="12"/>
      <c r="G23" s="12"/>
      <c r="H23" s="34">
        <f t="shared" si="2"/>
        <v>5</v>
      </c>
      <c r="I23" s="34" t="s">
        <v>26</v>
      </c>
      <c r="J23" s="34">
        <v>63</v>
      </c>
      <c r="K23" s="35">
        <f t="shared" si="3"/>
        <v>0.63</v>
      </c>
      <c r="L23" s="29" t="s">
        <v>4</v>
      </c>
    </row>
    <row r="24" spans="1:12" ht="27.6" x14ac:dyDescent="0.3">
      <c r="A24" s="10" t="str">
        <f t="shared" si="0"/>
        <v>литература</v>
      </c>
      <c r="B24" s="10">
        <v>4</v>
      </c>
      <c r="C24" s="28">
        <f t="shared" si="1"/>
        <v>10</v>
      </c>
      <c r="D24" s="11" t="s">
        <v>33</v>
      </c>
      <c r="E24" s="12"/>
      <c r="F24" s="12"/>
      <c r="G24" s="12"/>
      <c r="H24" s="11">
        <f t="shared" si="2"/>
        <v>5</v>
      </c>
      <c r="I24" s="11" t="s">
        <v>28</v>
      </c>
      <c r="J24" s="11">
        <v>62</v>
      </c>
      <c r="K24" s="23">
        <f t="shared" si="3"/>
        <v>0.62</v>
      </c>
      <c r="L24" s="11" t="s">
        <v>4</v>
      </c>
    </row>
    <row r="25" spans="1:12" ht="27.6" x14ac:dyDescent="0.3">
      <c r="A25" s="10" t="str">
        <f t="shared" si="0"/>
        <v>литература</v>
      </c>
      <c r="B25" s="10">
        <v>4</v>
      </c>
      <c r="C25" s="28">
        <f t="shared" si="1"/>
        <v>11</v>
      </c>
      <c r="D25" s="11" t="s">
        <v>34</v>
      </c>
      <c r="E25" s="12"/>
      <c r="F25" s="12"/>
      <c r="G25" s="12"/>
      <c r="H25" s="11">
        <f t="shared" si="2"/>
        <v>5</v>
      </c>
      <c r="I25" s="11" t="s">
        <v>28</v>
      </c>
      <c r="J25" s="11">
        <v>61</v>
      </c>
      <c r="K25" s="23">
        <f t="shared" si="3"/>
        <v>0.61</v>
      </c>
      <c r="L25" s="11" t="s">
        <v>5</v>
      </c>
    </row>
    <row r="26" spans="1:12" ht="27.6" x14ac:dyDescent="0.3">
      <c r="A26" s="10" t="str">
        <f t="shared" si="0"/>
        <v>литература</v>
      </c>
      <c r="B26" s="10">
        <v>4</v>
      </c>
      <c r="C26" s="28">
        <f t="shared" si="1"/>
        <v>12</v>
      </c>
      <c r="D26" s="34" t="s">
        <v>38</v>
      </c>
      <c r="E26" s="12"/>
      <c r="F26" s="12"/>
      <c r="G26" s="12"/>
      <c r="H26" s="34">
        <f t="shared" si="2"/>
        <v>5</v>
      </c>
      <c r="I26" s="34" t="s">
        <v>26</v>
      </c>
      <c r="J26" s="34">
        <v>58</v>
      </c>
      <c r="K26" s="35">
        <f t="shared" si="3"/>
        <v>0.57999999999999996</v>
      </c>
      <c r="L26" s="34" t="s">
        <v>5</v>
      </c>
    </row>
    <row r="27" spans="1:12" ht="27.6" x14ac:dyDescent="0.3">
      <c r="A27" s="10" t="str">
        <f t="shared" si="0"/>
        <v>литература</v>
      </c>
      <c r="B27" s="10">
        <v>4</v>
      </c>
      <c r="C27" s="28">
        <f t="shared" si="1"/>
        <v>13</v>
      </c>
      <c r="D27" s="34" t="s">
        <v>39</v>
      </c>
      <c r="E27" s="12"/>
      <c r="F27" s="12"/>
      <c r="G27" s="12"/>
      <c r="H27" s="34">
        <f t="shared" si="2"/>
        <v>5</v>
      </c>
      <c r="I27" s="34" t="s">
        <v>26</v>
      </c>
      <c r="J27" s="34">
        <v>58</v>
      </c>
      <c r="K27" s="35">
        <f t="shared" si="3"/>
        <v>0.57999999999999996</v>
      </c>
      <c r="L27" s="34" t="s">
        <v>5</v>
      </c>
    </row>
    <row r="28" spans="1:12" ht="27.6" x14ac:dyDescent="0.3">
      <c r="A28" s="10" t="str">
        <f t="shared" si="0"/>
        <v>литература</v>
      </c>
      <c r="B28" s="10">
        <v>4</v>
      </c>
      <c r="C28" s="28">
        <f t="shared" si="1"/>
        <v>14</v>
      </c>
      <c r="D28" s="11" t="s">
        <v>72</v>
      </c>
      <c r="E28" s="12"/>
      <c r="F28" s="12"/>
      <c r="G28" s="12"/>
      <c r="H28" s="11">
        <f t="shared" si="2"/>
        <v>5</v>
      </c>
      <c r="I28" s="11" t="s">
        <v>28</v>
      </c>
      <c r="J28" s="11">
        <v>58</v>
      </c>
      <c r="K28" s="23">
        <f t="shared" si="3"/>
        <v>0.57999999999999996</v>
      </c>
      <c r="L28" s="34" t="s">
        <v>5</v>
      </c>
    </row>
    <row r="29" spans="1:12" ht="27.6" x14ac:dyDescent="0.3">
      <c r="A29" s="10" t="str">
        <f t="shared" si="0"/>
        <v>литература</v>
      </c>
      <c r="B29" s="10">
        <v>4</v>
      </c>
      <c r="C29" s="28">
        <f t="shared" si="1"/>
        <v>15</v>
      </c>
      <c r="D29" s="11" t="s">
        <v>61</v>
      </c>
      <c r="E29" s="12"/>
      <c r="F29" s="12"/>
      <c r="G29" s="12"/>
      <c r="H29" s="11">
        <f t="shared" si="2"/>
        <v>5</v>
      </c>
      <c r="I29" s="11" t="s">
        <v>28</v>
      </c>
      <c r="J29" s="11">
        <v>55</v>
      </c>
      <c r="K29" s="23">
        <f t="shared" si="3"/>
        <v>0.55000000000000004</v>
      </c>
      <c r="L29" s="34" t="s">
        <v>5</v>
      </c>
    </row>
    <row r="30" spans="1:12" ht="27.6" x14ac:dyDescent="0.3">
      <c r="A30" s="10" t="str">
        <f t="shared" si="0"/>
        <v>литература</v>
      </c>
      <c r="B30" s="10">
        <v>4</v>
      </c>
      <c r="C30" s="28">
        <f t="shared" si="1"/>
        <v>16</v>
      </c>
      <c r="D30" s="11" t="s">
        <v>65</v>
      </c>
      <c r="E30" s="12"/>
      <c r="F30" s="12"/>
      <c r="G30" s="12"/>
      <c r="H30" s="11">
        <f t="shared" si="2"/>
        <v>5</v>
      </c>
      <c r="I30" s="11" t="s">
        <v>28</v>
      </c>
      <c r="J30" s="11">
        <v>53</v>
      </c>
      <c r="K30" s="23">
        <f t="shared" si="3"/>
        <v>0.53</v>
      </c>
      <c r="L30" s="34" t="s">
        <v>5</v>
      </c>
    </row>
    <row r="31" spans="1:12" ht="27.6" x14ac:dyDescent="0.3">
      <c r="A31" s="10" t="str">
        <f t="shared" si="0"/>
        <v>литература</v>
      </c>
      <c r="B31" s="10">
        <v>4</v>
      </c>
      <c r="C31" s="28">
        <f t="shared" si="1"/>
        <v>17</v>
      </c>
      <c r="D31" s="34" t="s">
        <v>40</v>
      </c>
      <c r="E31" s="12"/>
      <c r="F31" s="12"/>
      <c r="G31" s="12"/>
      <c r="H31" s="34">
        <f t="shared" si="2"/>
        <v>5</v>
      </c>
      <c r="I31" s="34" t="s">
        <v>26</v>
      </c>
      <c r="J31" s="34">
        <v>52</v>
      </c>
      <c r="K31" s="35">
        <f t="shared" si="3"/>
        <v>0.52</v>
      </c>
      <c r="L31" s="34" t="s">
        <v>5</v>
      </c>
    </row>
    <row r="32" spans="1:12" ht="27.6" x14ac:dyDescent="0.3">
      <c r="A32" s="10" t="str">
        <f t="shared" si="0"/>
        <v>литература</v>
      </c>
      <c r="B32" s="10">
        <v>4</v>
      </c>
      <c r="C32" s="28">
        <f t="shared" si="1"/>
        <v>18</v>
      </c>
      <c r="D32" s="11" t="s">
        <v>68</v>
      </c>
      <c r="E32" s="12"/>
      <c r="F32" s="12"/>
      <c r="G32" s="12"/>
      <c r="H32" s="11">
        <f t="shared" si="2"/>
        <v>5</v>
      </c>
      <c r="I32" s="11" t="s">
        <v>28</v>
      </c>
      <c r="J32" s="11">
        <v>49</v>
      </c>
      <c r="K32" s="23">
        <f t="shared" si="3"/>
        <v>0.49</v>
      </c>
      <c r="L32" s="34" t="s">
        <v>5</v>
      </c>
    </row>
    <row r="33" spans="1:12" ht="27.6" x14ac:dyDescent="0.3">
      <c r="A33" s="10" t="str">
        <f t="shared" si="0"/>
        <v>литература</v>
      </c>
      <c r="B33" s="10">
        <v>4</v>
      </c>
      <c r="C33" s="28">
        <f t="shared" si="1"/>
        <v>19</v>
      </c>
      <c r="D33" s="11" t="s">
        <v>69</v>
      </c>
      <c r="E33" s="12"/>
      <c r="F33" s="12"/>
      <c r="G33" s="12"/>
      <c r="H33" s="11">
        <f t="shared" si="2"/>
        <v>5</v>
      </c>
      <c r="I33" s="11" t="s">
        <v>28</v>
      </c>
      <c r="J33" s="11">
        <v>49</v>
      </c>
      <c r="K33" s="23">
        <f t="shared" si="3"/>
        <v>0.49</v>
      </c>
      <c r="L33" s="34" t="s">
        <v>5</v>
      </c>
    </row>
    <row r="34" spans="1:12" ht="27.6" x14ac:dyDescent="0.3">
      <c r="A34" s="10" t="str">
        <f t="shared" si="0"/>
        <v>литература</v>
      </c>
      <c r="B34" s="10">
        <v>4</v>
      </c>
      <c r="C34" s="28">
        <f t="shared" si="1"/>
        <v>20</v>
      </c>
      <c r="D34" s="34" t="s">
        <v>41</v>
      </c>
      <c r="E34" s="12"/>
      <c r="F34" s="12"/>
      <c r="G34" s="12"/>
      <c r="H34" s="34">
        <f t="shared" si="2"/>
        <v>5</v>
      </c>
      <c r="I34" s="34" t="s">
        <v>26</v>
      </c>
      <c r="J34" s="34">
        <v>48</v>
      </c>
      <c r="K34" s="35">
        <f t="shared" si="3"/>
        <v>0.48</v>
      </c>
      <c r="L34" s="34" t="s">
        <v>5</v>
      </c>
    </row>
    <row r="35" spans="1:12" ht="27.6" x14ac:dyDescent="0.3">
      <c r="A35" s="10" t="str">
        <f t="shared" si="0"/>
        <v>литература</v>
      </c>
      <c r="B35" s="10">
        <v>4</v>
      </c>
      <c r="C35" s="28">
        <f t="shared" si="1"/>
        <v>21</v>
      </c>
      <c r="D35" s="34" t="s">
        <v>42</v>
      </c>
      <c r="E35" s="12"/>
      <c r="F35" s="12"/>
      <c r="G35" s="12"/>
      <c r="H35" s="34">
        <f t="shared" si="2"/>
        <v>5</v>
      </c>
      <c r="I35" s="34" t="s">
        <v>26</v>
      </c>
      <c r="J35" s="34">
        <v>48</v>
      </c>
      <c r="K35" s="35">
        <f t="shared" si="3"/>
        <v>0.48</v>
      </c>
      <c r="L35" s="34" t="s">
        <v>5</v>
      </c>
    </row>
    <row r="36" spans="1:12" ht="27.6" x14ac:dyDescent="0.3">
      <c r="A36" s="10" t="str">
        <f t="shared" si="0"/>
        <v>литература</v>
      </c>
      <c r="B36" s="10">
        <v>4</v>
      </c>
      <c r="C36" s="28">
        <f t="shared" si="1"/>
        <v>22</v>
      </c>
      <c r="D36" s="34" t="s">
        <v>43</v>
      </c>
      <c r="E36" s="12"/>
      <c r="F36" s="12"/>
      <c r="G36" s="12"/>
      <c r="H36" s="34">
        <f t="shared" si="2"/>
        <v>5</v>
      </c>
      <c r="I36" s="34" t="s">
        <v>26</v>
      </c>
      <c r="J36" s="34">
        <v>47</v>
      </c>
      <c r="K36" s="35">
        <f t="shared" si="3"/>
        <v>0.47</v>
      </c>
      <c r="L36" s="34" t="s">
        <v>5</v>
      </c>
    </row>
    <row r="37" spans="1:12" ht="27.6" x14ac:dyDescent="0.3">
      <c r="A37" s="10" t="str">
        <f t="shared" si="0"/>
        <v>литература</v>
      </c>
      <c r="B37" s="10">
        <v>4</v>
      </c>
      <c r="C37" s="28">
        <f t="shared" si="1"/>
        <v>23</v>
      </c>
      <c r="D37" s="11" t="s">
        <v>67</v>
      </c>
      <c r="E37" s="12"/>
      <c r="F37" s="12"/>
      <c r="G37" s="12"/>
      <c r="H37" s="11">
        <f t="shared" si="2"/>
        <v>5</v>
      </c>
      <c r="I37" s="11" t="s">
        <v>28</v>
      </c>
      <c r="J37" s="11">
        <v>47</v>
      </c>
      <c r="K37" s="23">
        <f t="shared" si="3"/>
        <v>0.47</v>
      </c>
      <c r="L37" s="34" t="s">
        <v>5</v>
      </c>
    </row>
    <row r="38" spans="1:12" ht="27.6" x14ac:dyDescent="0.3">
      <c r="A38" s="10" t="str">
        <f t="shared" si="0"/>
        <v>литература</v>
      </c>
      <c r="B38" s="10">
        <v>4</v>
      </c>
      <c r="C38" s="28">
        <f t="shared" si="1"/>
        <v>24</v>
      </c>
      <c r="D38" s="11" t="s">
        <v>70</v>
      </c>
      <c r="E38" s="12"/>
      <c r="F38" s="12"/>
      <c r="G38" s="12"/>
      <c r="H38" s="11">
        <f t="shared" si="2"/>
        <v>5</v>
      </c>
      <c r="I38" s="11" t="s">
        <v>28</v>
      </c>
      <c r="J38" s="11">
        <v>47</v>
      </c>
      <c r="K38" s="23">
        <f t="shared" si="3"/>
        <v>0.47</v>
      </c>
      <c r="L38" s="34" t="s">
        <v>5</v>
      </c>
    </row>
    <row r="39" spans="1:12" ht="27.6" x14ac:dyDescent="0.3">
      <c r="A39" s="10" t="str">
        <f t="shared" si="0"/>
        <v>литература</v>
      </c>
      <c r="B39" s="10">
        <v>4</v>
      </c>
      <c r="C39" s="28">
        <f t="shared" si="1"/>
        <v>25</v>
      </c>
      <c r="D39" s="34" t="s">
        <v>44</v>
      </c>
      <c r="E39" s="12"/>
      <c r="F39" s="12"/>
      <c r="G39" s="12"/>
      <c r="H39" s="34">
        <f t="shared" si="2"/>
        <v>5</v>
      </c>
      <c r="I39" s="34" t="s">
        <v>26</v>
      </c>
      <c r="J39" s="34">
        <v>45</v>
      </c>
      <c r="K39" s="35">
        <f t="shared" si="3"/>
        <v>0.45</v>
      </c>
      <c r="L39" s="34" t="s">
        <v>5</v>
      </c>
    </row>
    <row r="40" spans="1:12" ht="27.6" x14ac:dyDescent="0.3">
      <c r="A40" s="10" t="str">
        <f t="shared" si="0"/>
        <v>литература</v>
      </c>
      <c r="B40" s="10">
        <v>4</v>
      </c>
      <c r="C40" s="28">
        <f t="shared" si="1"/>
        <v>26</v>
      </c>
      <c r="D40" s="11" t="s">
        <v>54</v>
      </c>
      <c r="E40" s="12"/>
      <c r="F40" s="12"/>
      <c r="G40" s="12"/>
      <c r="H40" s="11">
        <f t="shared" si="2"/>
        <v>5</v>
      </c>
      <c r="I40" s="11" t="s">
        <v>28</v>
      </c>
      <c r="J40" s="11">
        <v>45</v>
      </c>
      <c r="K40" s="23">
        <f t="shared" si="3"/>
        <v>0.45</v>
      </c>
      <c r="L40" s="34" t="s">
        <v>5</v>
      </c>
    </row>
    <row r="41" spans="1:12" ht="27.6" x14ac:dyDescent="0.3">
      <c r="A41" s="10" t="str">
        <f t="shared" si="0"/>
        <v>литература</v>
      </c>
      <c r="B41" s="10">
        <v>4</v>
      </c>
      <c r="C41" s="28">
        <f t="shared" si="1"/>
        <v>27</v>
      </c>
      <c r="D41" s="11" t="s">
        <v>55</v>
      </c>
      <c r="E41" s="12"/>
      <c r="F41" s="12"/>
      <c r="G41" s="12"/>
      <c r="H41" s="11">
        <f t="shared" si="2"/>
        <v>5</v>
      </c>
      <c r="I41" s="11" t="s">
        <v>28</v>
      </c>
      <c r="J41" s="11">
        <v>45</v>
      </c>
      <c r="K41" s="23">
        <f t="shared" si="3"/>
        <v>0.45</v>
      </c>
      <c r="L41" s="34" t="s">
        <v>5</v>
      </c>
    </row>
    <row r="42" spans="1:12" ht="27.6" x14ac:dyDescent="0.3">
      <c r="A42" s="10" t="str">
        <f t="shared" si="0"/>
        <v>литература</v>
      </c>
      <c r="B42" s="10">
        <v>4</v>
      </c>
      <c r="C42" s="28">
        <f t="shared" si="1"/>
        <v>28</v>
      </c>
      <c r="D42" s="34" t="s">
        <v>45</v>
      </c>
      <c r="E42" s="12"/>
      <c r="F42" s="12"/>
      <c r="G42" s="12"/>
      <c r="H42" s="34">
        <f t="shared" si="2"/>
        <v>5</v>
      </c>
      <c r="I42" s="34" t="s">
        <v>26</v>
      </c>
      <c r="J42" s="34">
        <v>44</v>
      </c>
      <c r="K42" s="35">
        <f t="shared" si="3"/>
        <v>0.44</v>
      </c>
      <c r="L42" s="34" t="s">
        <v>5</v>
      </c>
    </row>
    <row r="43" spans="1:12" ht="27.6" x14ac:dyDescent="0.3">
      <c r="A43" s="10" t="str">
        <f t="shared" si="0"/>
        <v>литература</v>
      </c>
      <c r="B43" s="10">
        <v>4</v>
      </c>
      <c r="C43" s="28">
        <f t="shared" si="1"/>
        <v>29</v>
      </c>
      <c r="D43" s="11" t="s">
        <v>58</v>
      </c>
      <c r="E43" s="12"/>
      <c r="F43" s="12"/>
      <c r="G43" s="12"/>
      <c r="H43" s="11">
        <f t="shared" si="2"/>
        <v>5</v>
      </c>
      <c r="I43" s="11" t="s">
        <v>28</v>
      </c>
      <c r="J43" s="11">
        <v>44</v>
      </c>
      <c r="K43" s="23">
        <f t="shared" si="3"/>
        <v>0.44</v>
      </c>
      <c r="L43" s="34" t="s">
        <v>5</v>
      </c>
    </row>
    <row r="44" spans="1:12" ht="27.6" x14ac:dyDescent="0.3">
      <c r="A44" s="10" t="str">
        <f t="shared" si="0"/>
        <v>литература</v>
      </c>
      <c r="B44" s="10">
        <v>4</v>
      </c>
      <c r="C44" s="28">
        <f t="shared" si="1"/>
        <v>30</v>
      </c>
      <c r="D44" s="11" t="s">
        <v>59</v>
      </c>
      <c r="E44" s="12"/>
      <c r="F44" s="12"/>
      <c r="G44" s="12"/>
      <c r="H44" s="11">
        <f t="shared" si="2"/>
        <v>5</v>
      </c>
      <c r="I44" s="11" t="s">
        <v>28</v>
      </c>
      <c r="J44" s="11">
        <v>44</v>
      </c>
      <c r="K44" s="23">
        <f t="shared" si="3"/>
        <v>0.44</v>
      </c>
      <c r="L44" s="34" t="s">
        <v>5</v>
      </c>
    </row>
    <row r="45" spans="1:12" ht="27.6" x14ac:dyDescent="0.3">
      <c r="A45" s="10" t="str">
        <f t="shared" si="0"/>
        <v>литература</v>
      </c>
      <c r="B45" s="10">
        <v>4</v>
      </c>
      <c r="C45" s="28">
        <f t="shared" si="1"/>
        <v>31</v>
      </c>
      <c r="D45" s="11" t="s">
        <v>52</v>
      </c>
      <c r="E45" s="12"/>
      <c r="F45" s="12"/>
      <c r="G45" s="12"/>
      <c r="H45" s="11">
        <f t="shared" si="2"/>
        <v>5</v>
      </c>
      <c r="I45" s="11" t="s">
        <v>28</v>
      </c>
      <c r="J45" s="11">
        <v>43</v>
      </c>
      <c r="K45" s="23">
        <f t="shared" si="3"/>
        <v>0.43</v>
      </c>
      <c r="L45" s="34" t="s">
        <v>5</v>
      </c>
    </row>
    <row r="46" spans="1:12" ht="27.6" x14ac:dyDescent="0.3">
      <c r="A46" s="10" t="str">
        <f t="shared" si="0"/>
        <v>литература</v>
      </c>
      <c r="B46" s="10">
        <v>4</v>
      </c>
      <c r="C46" s="28">
        <f t="shared" si="1"/>
        <v>32</v>
      </c>
      <c r="D46" s="11" t="s">
        <v>56</v>
      </c>
      <c r="E46" s="12"/>
      <c r="F46" s="12"/>
      <c r="G46" s="12"/>
      <c r="H46" s="11">
        <f t="shared" si="2"/>
        <v>5</v>
      </c>
      <c r="I46" s="11" t="s">
        <v>28</v>
      </c>
      <c r="J46" s="11">
        <v>43</v>
      </c>
      <c r="K46" s="23">
        <f t="shared" si="3"/>
        <v>0.43</v>
      </c>
      <c r="L46" s="34" t="s">
        <v>5</v>
      </c>
    </row>
    <row r="47" spans="1:12" ht="27.6" x14ac:dyDescent="0.3">
      <c r="A47" s="10" t="str">
        <f t="shared" si="0"/>
        <v>литература</v>
      </c>
      <c r="B47" s="10">
        <v>4</v>
      </c>
      <c r="C47" s="28">
        <f t="shared" si="1"/>
        <v>33</v>
      </c>
      <c r="D47" s="11" t="s">
        <v>71</v>
      </c>
      <c r="E47" s="12"/>
      <c r="F47" s="12"/>
      <c r="G47" s="12"/>
      <c r="H47" s="11">
        <f t="shared" si="2"/>
        <v>5</v>
      </c>
      <c r="I47" s="11" t="s">
        <v>28</v>
      </c>
      <c r="J47" s="11">
        <v>40</v>
      </c>
      <c r="K47" s="23">
        <f t="shared" si="3"/>
        <v>0.4</v>
      </c>
      <c r="L47" s="34" t="s">
        <v>5</v>
      </c>
    </row>
    <row r="48" spans="1:12" ht="27.6" x14ac:dyDescent="0.3">
      <c r="A48" s="10" t="str">
        <f t="shared" si="0"/>
        <v>литература</v>
      </c>
      <c r="B48" s="10">
        <v>4</v>
      </c>
      <c r="C48" s="28">
        <f t="shared" si="1"/>
        <v>34</v>
      </c>
      <c r="D48" s="11" t="s">
        <v>64</v>
      </c>
      <c r="E48" s="12"/>
      <c r="F48" s="12"/>
      <c r="G48" s="12"/>
      <c r="H48" s="11">
        <f t="shared" si="2"/>
        <v>5</v>
      </c>
      <c r="I48" s="11" t="s">
        <v>28</v>
      </c>
      <c r="J48" s="11">
        <v>37</v>
      </c>
      <c r="K48" s="23">
        <f t="shared" si="3"/>
        <v>0.37</v>
      </c>
      <c r="L48" s="34" t="s">
        <v>5</v>
      </c>
    </row>
    <row r="49" spans="1:12" ht="27.6" x14ac:dyDescent="0.3">
      <c r="A49" s="10" t="str">
        <f t="shared" si="0"/>
        <v>литература</v>
      </c>
      <c r="B49" s="10">
        <v>4</v>
      </c>
      <c r="C49" s="28">
        <f t="shared" si="1"/>
        <v>35</v>
      </c>
      <c r="D49" s="11" t="s">
        <v>73</v>
      </c>
      <c r="E49" s="12"/>
      <c r="F49" s="12"/>
      <c r="G49" s="12"/>
      <c r="H49" s="11">
        <f t="shared" si="2"/>
        <v>5</v>
      </c>
      <c r="I49" s="11" t="s">
        <v>28</v>
      </c>
      <c r="J49" s="11">
        <v>37</v>
      </c>
      <c r="K49" s="23">
        <f t="shared" si="3"/>
        <v>0.37</v>
      </c>
      <c r="L49" s="34" t="s">
        <v>5</v>
      </c>
    </row>
    <row r="50" spans="1:12" ht="27.6" x14ac:dyDescent="0.3">
      <c r="A50" s="10" t="str">
        <f t="shared" si="0"/>
        <v>литература</v>
      </c>
      <c r="B50" s="10">
        <v>4</v>
      </c>
      <c r="C50" s="28">
        <f t="shared" si="1"/>
        <v>36</v>
      </c>
      <c r="D50" s="34" t="s">
        <v>46</v>
      </c>
      <c r="E50" s="12"/>
      <c r="F50" s="12"/>
      <c r="G50" s="12"/>
      <c r="H50" s="34">
        <f t="shared" si="2"/>
        <v>5</v>
      </c>
      <c r="I50" s="34" t="s">
        <v>26</v>
      </c>
      <c r="J50" s="34">
        <v>34</v>
      </c>
      <c r="K50" s="35">
        <f t="shared" si="3"/>
        <v>0.34</v>
      </c>
      <c r="L50" s="34" t="s">
        <v>5</v>
      </c>
    </row>
    <row r="51" spans="1:12" ht="27.6" x14ac:dyDescent="0.3">
      <c r="A51" s="10" t="str">
        <f t="shared" si="0"/>
        <v>литература</v>
      </c>
      <c r="B51" s="10">
        <v>4</v>
      </c>
      <c r="C51" s="28">
        <f t="shared" si="1"/>
        <v>37</v>
      </c>
      <c r="D51" s="11" t="s">
        <v>53</v>
      </c>
      <c r="E51" s="12"/>
      <c r="F51" s="12"/>
      <c r="G51" s="12"/>
      <c r="H51" s="11">
        <f t="shared" si="2"/>
        <v>5</v>
      </c>
      <c r="I51" s="11" t="s">
        <v>28</v>
      </c>
      <c r="J51" s="11">
        <v>33</v>
      </c>
      <c r="K51" s="23">
        <f t="shared" si="3"/>
        <v>0.33</v>
      </c>
      <c r="L51" s="34" t="s">
        <v>5</v>
      </c>
    </row>
    <row r="52" spans="1:12" ht="27.6" x14ac:dyDescent="0.3">
      <c r="A52" s="10" t="str">
        <f t="shared" si="0"/>
        <v>литература</v>
      </c>
      <c r="B52" s="10">
        <v>4</v>
      </c>
      <c r="C52" s="28">
        <f t="shared" si="1"/>
        <v>38</v>
      </c>
      <c r="D52" s="34" t="s">
        <v>47</v>
      </c>
      <c r="E52" s="12"/>
      <c r="F52" s="12"/>
      <c r="G52" s="12"/>
      <c r="H52" s="34">
        <f t="shared" si="2"/>
        <v>5</v>
      </c>
      <c r="I52" s="38" t="s">
        <v>26</v>
      </c>
      <c r="J52" s="34">
        <v>32</v>
      </c>
      <c r="K52" s="35">
        <f t="shared" si="3"/>
        <v>0.32</v>
      </c>
      <c r="L52" s="34" t="s">
        <v>5</v>
      </c>
    </row>
    <row r="53" spans="1:12" ht="27.6" x14ac:dyDescent="0.3">
      <c r="A53" s="10" t="str">
        <f t="shared" si="0"/>
        <v>литература</v>
      </c>
      <c r="B53" s="10">
        <v>4</v>
      </c>
      <c r="C53" s="28">
        <f t="shared" si="1"/>
        <v>39</v>
      </c>
      <c r="D53" s="11" t="s">
        <v>63</v>
      </c>
      <c r="E53" s="12"/>
      <c r="F53" s="12"/>
      <c r="G53" s="12"/>
      <c r="H53" s="11">
        <f t="shared" si="2"/>
        <v>5</v>
      </c>
      <c r="I53" s="11" t="s">
        <v>28</v>
      </c>
      <c r="J53" s="11">
        <v>31</v>
      </c>
      <c r="K53" s="23">
        <f t="shared" si="3"/>
        <v>0.31</v>
      </c>
      <c r="L53" s="34" t="s">
        <v>5</v>
      </c>
    </row>
    <row r="54" spans="1:12" ht="27.6" x14ac:dyDescent="0.3">
      <c r="A54" s="10" t="str">
        <f t="shared" si="0"/>
        <v>литература</v>
      </c>
      <c r="B54" s="10">
        <v>4</v>
      </c>
      <c r="C54" s="28">
        <f t="shared" si="1"/>
        <v>40</v>
      </c>
      <c r="D54" s="11" t="s">
        <v>62</v>
      </c>
      <c r="E54" s="12"/>
      <c r="F54" s="12"/>
      <c r="G54" s="12"/>
      <c r="H54" s="11">
        <f t="shared" si="2"/>
        <v>5</v>
      </c>
      <c r="I54" s="11" t="s">
        <v>28</v>
      </c>
      <c r="J54" s="11">
        <v>30</v>
      </c>
      <c r="K54" s="23">
        <f t="shared" si="3"/>
        <v>0.3</v>
      </c>
      <c r="L54" s="34" t="s">
        <v>5</v>
      </c>
    </row>
    <row r="55" spans="1:12" ht="27.6" x14ac:dyDescent="0.3">
      <c r="A55" s="10" t="str">
        <f t="shared" si="0"/>
        <v>литература</v>
      </c>
      <c r="B55" s="10">
        <v>4</v>
      </c>
      <c r="C55" s="28">
        <f t="shared" si="1"/>
        <v>41</v>
      </c>
      <c r="D55" s="11" t="s">
        <v>57</v>
      </c>
      <c r="E55" s="12"/>
      <c r="F55" s="12"/>
      <c r="G55" s="12"/>
      <c r="H55" s="11">
        <f t="shared" si="2"/>
        <v>5</v>
      </c>
      <c r="I55" s="11" t="s">
        <v>28</v>
      </c>
      <c r="J55" s="11">
        <v>27</v>
      </c>
      <c r="K55" s="23">
        <f t="shared" si="3"/>
        <v>0.27</v>
      </c>
      <c r="L55" s="34" t="s">
        <v>5</v>
      </c>
    </row>
    <row r="56" spans="1:12" ht="27.6" x14ac:dyDescent="0.3">
      <c r="A56" s="10" t="str">
        <f t="shared" si="0"/>
        <v>литература</v>
      </c>
      <c r="B56" s="10">
        <v>4</v>
      </c>
      <c r="C56" s="28">
        <f t="shared" si="1"/>
        <v>42</v>
      </c>
      <c r="D56" s="11" t="s">
        <v>60</v>
      </c>
      <c r="E56" s="12"/>
      <c r="F56" s="12"/>
      <c r="G56" s="12"/>
      <c r="H56" s="11">
        <f t="shared" si="2"/>
        <v>5</v>
      </c>
      <c r="I56" s="11" t="s">
        <v>28</v>
      </c>
      <c r="J56" s="11">
        <v>27</v>
      </c>
      <c r="K56" s="23">
        <f t="shared" si="3"/>
        <v>0.27</v>
      </c>
      <c r="L56" s="34" t="s">
        <v>5</v>
      </c>
    </row>
    <row r="57" spans="1:12" ht="27.6" x14ac:dyDescent="0.3">
      <c r="A57" s="10" t="str">
        <f t="shared" si="0"/>
        <v>литература</v>
      </c>
      <c r="B57" s="10">
        <v>4</v>
      </c>
      <c r="C57" s="28">
        <f t="shared" si="1"/>
        <v>43</v>
      </c>
      <c r="D57" s="34" t="s">
        <v>48</v>
      </c>
      <c r="E57" s="12"/>
      <c r="F57" s="12"/>
      <c r="G57" s="12"/>
      <c r="H57" s="34">
        <f t="shared" si="2"/>
        <v>5</v>
      </c>
      <c r="I57" s="34" t="s">
        <v>26</v>
      </c>
      <c r="J57" s="34">
        <v>24</v>
      </c>
      <c r="K57" s="35">
        <f t="shared" si="3"/>
        <v>0.24</v>
      </c>
      <c r="L57" s="34" t="s">
        <v>5</v>
      </c>
    </row>
    <row r="58" spans="1:12" ht="27.6" x14ac:dyDescent="0.3">
      <c r="A58" s="10" t="str">
        <f t="shared" si="0"/>
        <v>литература</v>
      </c>
      <c r="B58" s="10">
        <v>4</v>
      </c>
      <c r="C58" s="28">
        <f t="shared" si="1"/>
        <v>44</v>
      </c>
      <c r="D58" s="34" t="s">
        <v>49</v>
      </c>
      <c r="E58" s="12"/>
      <c r="F58" s="12"/>
      <c r="G58" s="12"/>
      <c r="H58" s="34">
        <f t="shared" si="2"/>
        <v>5</v>
      </c>
      <c r="I58" s="34" t="s">
        <v>26</v>
      </c>
      <c r="J58" s="34">
        <v>21</v>
      </c>
      <c r="K58" s="35">
        <f t="shared" si="3"/>
        <v>0.21</v>
      </c>
      <c r="L58" s="34" t="s">
        <v>5</v>
      </c>
    </row>
    <row r="59" spans="1:12" ht="27.6" x14ac:dyDescent="0.3">
      <c r="A59" s="10" t="str">
        <f t="shared" si="0"/>
        <v>литература</v>
      </c>
      <c r="B59" s="10">
        <v>4</v>
      </c>
      <c r="C59" s="28">
        <f t="shared" si="1"/>
        <v>45</v>
      </c>
      <c r="D59" s="34" t="s">
        <v>50</v>
      </c>
      <c r="E59" s="12"/>
      <c r="F59" s="12"/>
      <c r="G59" s="12"/>
      <c r="H59" s="34">
        <f t="shared" si="2"/>
        <v>5</v>
      </c>
      <c r="I59" s="34" t="s">
        <v>26</v>
      </c>
      <c r="J59" s="34">
        <v>18</v>
      </c>
      <c r="K59" s="35">
        <f t="shared" si="3"/>
        <v>0.18</v>
      </c>
      <c r="L59" s="34" t="s">
        <v>5</v>
      </c>
    </row>
    <row r="60" spans="1:12" ht="27.6" x14ac:dyDescent="0.3">
      <c r="A60" s="10" t="str">
        <f t="shared" si="0"/>
        <v>литература</v>
      </c>
      <c r="B60" s="10">
        <v>4</v>
      </c>
      <c r="C60" s="28">
        <f t="shared" si="1"/>
        <v>46</v>
      </c>
      <c r="D60" s="11" t="s">
        <v>66</v>
      </c>
      <c r="E60" s="12"/>
      <c r="F60" s="12"/>
      <c r="G60" s="12"/>
      <c r="H60" s="11">
        <f t="shared" si="2"/>
        <v>5</v>
      </c>
      <c r="I60" s="11" t="s">
        <v>28</v>
      </c>
      <c r="J60" s="11">
        <v>10</v>
      </c>
      <c r="K60" s="23">
        <f t="shared" si="3"/>
        <v>0.1</v>
      </c>
      <c r="L60" s="34" t="s">
        <v>5</v>
      </c>
    </row>
    <row r="61" spans="1:12" ht="27.6" x14ac:dyDescent="0.3">
      <c r="A61" s="10" t="str">
        <f t="shared" si="0"/>
        <v>литература</v>
      </c>
      <c r="B61" s="10">
        <v>4</v>
      </c>
      <c r="C61" s="28">
        <f t="shared" si="1"/>
        <v>47</v>
      </c>
      <c r="D61" s="34" t="s">
        <v>51</v>
      </c>
      <c r="E61" s="12"/>
      <c r="F61" s="12"/>
      <c r="G61" s="12"/>
      <c r="H61" s="34">
        <f t="shared" si="2"/>
        <v>5</v>
      </c>
      <c r="I61" s="34" t="s">
        <v>26</v>
      </c>
      <c r="J61" s="34">
        <v>8</v>
      </c>
      <c r="K61" s="35">
        <f t="shared" si="3"/>
        <v>0.08</v>
      </c>
      <c r="L61" s="34" t="s">
        <v>5</v>
      </c>
    </row>
    <row r="65" spans="4:12" ht="15.6" x14ac:dyDescent="0.3">
      <c r="D65" s="14"/>
      <c r="E65" s="14"/>
      <c r="F65" s="15"/>
      <c r="G65" s="15"/>
      <c r="H65" s="15"/>
      <c r="I65" s="21"/>
      <c r="J65" s="6"/>
      <c r="K65" s="6"/>
      <c r="L65" s="24"/>
    </row>
    <row r="66" spans="4:12" ht="15.6" x14ac:dyDescent="0.3">
      <c r="D66" s="4" t="s">
        <v>74</v>
      </c>
      <c r="F66" s="16"/>
      <c r="G66" s="17"/>
      <c r="H66" s="17"/>
      <c r="I66" s="25" t="s">
        <v>75</v>
      </c>
      <c r="J66" s="17"/>
      <c r="K66" s="26"/>
      <c r="L66" s="27"/>
    </row>
    <row r="67" spans="4:12" x14ac:dyDescent="0.3">
      <c r="D67" s="6"/>
      <c r="E67" s="6"/>
      <c r="F67" s="18" t="s">
        <v>76</v>
      </c>
      <c r="G67" s="41" t="s">
        <v>77</v>
      </c>
      <c r="H67" s="41"/>
      <c r="I67" s="41"/>
      <c r="J67" s="41"/>
      <c r="K67" s="19"/>
      <c r="L67" s="6"/>
    </row>
    <row r="68" spans="4:12" ht="15.6" x14ac:dyDescent="0.3">
      <c r="D68" s="4" t="s">
        <v>78</v>
      </c>
      <c r="F68" s="16"/>
      <c r="G68" s="17"/>
      <c r="H68" s="17"/>
      <c r="I68" s="25" t="s">
        <v>254</v>
      </c>
      <c r="J68" s="17"/>
      <c r="K68" s="26"/>
      <c r="L68" s="27"/>
    </row>
    <row r="69" spans="4:12" x14ac:dyDescent="0.3">
      <c r="F69" s="18" t="s">
        <v>76</v>
      </c>
      <c r="G69" s="41" t="s">
        <v>77</v>
      </c>
      <c r="H69" s="41"/>
      <c r="I69" s="41"/>
      <c r="J69" s="41"/>
      <c r="K69" s="19"/>
    </row>
    <row r="70" spans="4:12" x14ac:dyDescent="0.3">
      <c r="F70" s="19"/>
      <c r="G70" s="19"/>
      <c r="H70" s="19"/>
      <c r="I70" s="19"/>
      <c r="J70" s="19"/>
      <c r="K70" s="19"/>
    </row>
    <row r="96" ht="22.5" customHeight="1" x14ac:dyDescent="0.3"/>
  </sheetData>
  <autoFilter ref="A14:L61">
    <sortState ref="A14:L61">
      <sortCondition ref="L14"/>
    </sortState>
  </autoFilter>
  <sortState ref="D15:L61">
    <sortCondition descending="1" ref="J15:J61"/>
  </sortState>
  <mergeCells count="12">
    <mergeCell ref="A1:L1"/>
    <mergeCell ref="A3:L3"/>
    <mergeCell ref="I5:L5"/>
    <mergeCell ref="I6:L6"/>
    <mergeCell ref="I7:L7"/>
    <mergeCell ref="G67:J67"/>
    <mergeCell ref="G69:J69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0"/>
  <sheetViews>
    <sheetView view="pageBreakPreview" zoomScale="70" zoomScaleNormal="40" workbookViewId="0">
      <selection activeCell="E15" sqref="E15:G65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2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6" x14ac:dyDescent="0.3">
      <c r="A3" s="47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5" spans="1:26" ht="15.6" x14ac:dyDescent="0.3">
      <c r="D5" s="4" t="s">
        <v>9</v>
      </c>
      <c r="E5" s="4"/>
      <c r="F5" s="4"/>
      <c r="G5" s="4"/>
      <c r="H5" s="5"/>
      <c r="I5" s="48" t="s">
        <v>10</v>
      </c>
      <c r="J5" s="48"/>
      <c r="K5" s="48"/>
      <c r="L5" s="48"/>
    </row>
    <row r="6" spans="1:26" x14ac:dyDescent="0.3">
      <c r="D6" s="6"/>
      <c r="E6" s="6"/>
      <c r="F6" s="6"/>
      <c r="G6" s="6"/>
      <c r="H6" s="6"/>
      <c r="I6" s="42" t="s">
        <v>11</v>
      </c>
      <c r="J6" s="42"/>
      <c r="K6" s="42"/>
      <c r="L6" s="42"/>
    </row>
    <row r="7" spans="1:26" ht="15.6" x14ac:dyDescent="0.3">
      <c r="D7" s="6"/>
      <c r="E7" s="6"/>
      <c r="F7" s="6"/>
      <c r="G7" s="7"/>
      <c r="H7" s="7"/>
      <c r="I7" s="48">
        <v>6</v>
      </c>
      <c r="J7" s="48"/>
      <c r="K7" s="48"/>
      <c r="L7" s="48"/>
    </row>
    <row r="8" spans="1:26" x14ac:dyDescent="0.3">
      <c r="D8" s="6"/>
      <c r="E8" s="6"/>
      <c r="F8" s="6"/>
      <c r="G8" s="6"/>
      <c r="H8" s="6"/>
      <c r="I8" s="42" t="s">
        <v>12</v>
      </c>
      <c r="J8" s="42"/>
      <c r="K8" s="42"/>
      <c r="L8" s="42"/>
    </row>
    <row r="10" spans="1:26" x14ac:dyDescent="0.3">
      <c r="D10" s="6"/>
      <c r="E10" s="6"/>
      <c r="F10" s="6"/>
      <c r="G10" s="6"/>
      <c r="H10" s="6"/>
      <c r="I10" s="21"/>
      <c r="J10" s="6"/>
      <c r="K10" s="6"/>
      <c r="L10" s="6"/>
    </row>
    <row r="11" spans="1:26" ht="15.6" x14ac:dyDescent="0.3">
      <c r="D11" s="43" t="s">
        <v>13</v>
      </c>
      <c r="E11" s="43"/>
      <c r="F11" s="44">
        <v>45568</v>
      </c>
      <c r="G11" s="44"/>
      <c r="H11" s="8"/>
      <c r="I11" s="21"/>
      <c r="J11" s="6"/>
      <c r="K11" s="6"/>
      <c r="L11" s="6"/>
    </row>
    <row r="12" spans="1:26" ht="15.6" x14ac:dyDescent="0.3">
      <c r="D12" s="43" t="s">
        <v>14</v>
      </c>
      <c r="E12" s="43"/>
      <c r="F12" s="45">
        <v>100</v>
      </c>
      <c r="G12" s="45"/>
      <c r="H12" s="9"/>
      <c r="J12" s="22"/>
      <c r="K12" s="22"/>
      <c r="L12" s="22"/>
    </row>
    <row r="13" spans="1:26" x14ac:dyDescent="0.3">
      <c r="D13" s="6"/>
      <c r="E13" s="6"/>
      <c r="F13" s="6"/>
      <c r="G13" s="6"/>
      <c r="H13" s="6"/>
      <c r="I13" s="21"/>
      <c r="J13" s="6"/>
      <c r="K13" s="6"/>
      <c r="L13" s="6"/>
    </row>
    <row r="14" spans="1:26" ht="41.4" x14ac:dyDescent="0.3">
      <c r="A14" s="10" t="s">
        <v>15</v>
      </c>
      <c r="B14" s="10" t="s">
        <v>1</v>
      </c>
      <c r="C14" s="10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</v>
      </c>
    </row>
    <row r="15" spans="1:26" ht="27.6" x14ac:dyDescent="0.3">
      <c r="A15" s="10" t="str">
        <f t="shared" ref="A15:A46" si="0">$I$5</f>
        <v>литература</v>
      </c>
      <c r="B15" s="10">
        <v>4</v>
      </c>
      <c r="C15" s="28">
        <f t="shared" ref="C15:C65" si="1">ROW(B15)-14</f>
        <v>1</v>
      </c>
      <c r="D15" s="34" t="s">
        <v>79</v>
      </c>
      <c r="E15" s="34"/>
      <c r="F15" s="34"/>
      <c r="G15" s="34"/>
      <c r="H15" s="34">
        <f t="shared" ref="H15:H46" si="2">$I$7</f>
        <v>6</v>
      </c>
      <c r="I15" s="34" t="s">
        <v>80</v>
      </c>
      <c r="J15" s="34">
        <v>50</v>
      </c>
      <c r="K15" s="35">
        <f t="shared" ref="K15:K46" si="3">J15/$F$12</f>
        <v>0.5</v>
      </c>
      <c r="L15" s="34" t="s">
        <v>3</v>
      </c>
    </row>
    <row r="16" spans="1:26" ht="27.6" x14ac:dyDescent="0.3">
      <c r="A16" s="10" t="str">
        <f t="shared" si="0"/>
        <v>литература</v>
      </c>
      <c r="B16" s="10">
        <v>4</v>
      </c>
      <c r="C16" s="28">
        <f t="shared" si="1"/>
        <v>2</v>
      </c>
      <c r="D16" s="34" t="s">
        <v>81</v>
      </c>
      <c r="E16" s="34"/>
      <c r="F16" s="34"/>
      <c r="G16" s="34"/>
      <c r="H16" s="34">
        <f t="shared" si="2"/>
        <v>6</v>
      </c>
      <c r="I16" s="34" t="s">
        <v>80</v>
      </c>
      <c r="J16" s="34">
        <v>45</v>
      </c>
      <c r="K16" s="35">
        <f t="shared" si="3"/>
        <v>0.45</v>
      </c>
      <c r="L16" s="29" t="s">
        <v>5</v>
      </c>
    </row>
    <row r="17" spans="1:12" ht="27.6" x14ac:dyDescent="0.3">
      <c r="A17" s="10" t="str">
        <f t="shared" si="0"/>
        <v>литература</v>
      </c>
      <c r="B17" s="10">
        <v>4</v>
      </c>
      <c r="C17" s="28">
        <f t="shared" si="1"/>
        <v>3</v>
      </c>
      <c r="D17" s="11" t="s">
        <v>84</v>
      </c>
      <c r="E17" s="36"/>
      <c r="F17" s="36"/>
      <c r="G17" s="36"/>
      <c r="H17" s="11">
        <f t="shared" si="2"/>
        <v>6</v>
      </c>
      <c r="I17" s="11" t="s">
        <v>83</v>
      </c>
      <c r="J17" s="36">
        <v>34</v>
      </c>
      <c r="K17" s="23">
        <f t="shared" si="3"/>
        <v>0.34</v>
      </c>
      <c r="L17" s="11" t="s">
        <v>5</v>
      </c>
    </row>
    <row r="18" spans="1:12" ht="27.6" x14ac:dyDescent="0.3">
      <c r="A18" s="10" t="str">
        <f t="shared" si="0"/>
        <v>литература</v>
      </c>
      <c r="B18" s="10">
        <v>4</v>
      </c>
      <c r="C18" s="28">
        <f t="shared" si="1"/>
        <v>4</v>
      </c>
      <c r="D18" s="11" t="s">
        <v>82</v>
      </c>
      <c r="E18" s="36"/>
      <c r="F18" s="36"/>
      <c r="G18" s="36"/>
      <c r="H18" s="11">
        <f t="shared" si="2"/>
        <v>6</v>
      </c>
      <c r="I18" s="11" t="s">
        <v>83</v>
      </c>
      <c r="J18" s="36">
        <v>31</v>
      </c>
      <c r="K18" s="23">
        <f t="shared" si="3"/>
        <v>0.31</v>
      </c>
      <c r="L18" s="11" t="s">
        <v>5</v>
      </c>
    </row>
    <row r="19" spans="1:12" ht="27.6" x14ac:dyDescent="0.3">
      <c r="A19" s="10" t="str">
        <f t="shared" si="0"/>
        <v>литература</v>
      </c>
      <c r="B19" s="10">
        <v>4</v>
      </c>
      <c r="C19" s="28">
        <f t="shared" si="1"/>
        <v>5</v>
      </c>
      <c r="D19" s="34" t="s">
        <v>88</v>
      </c>
      <c r="E19" s="34"/>
      <c r="F19" s="34"/>
      <c r="G19" s="34"/>
      <c r="H19" s="34">
        <f t="shared" si="2"/>
        <v>6</v>
      </c>
      <c r="I19" s="34" t="s">
        <v>80</v>
      </c>
      <c r="J19" s="34">
        <v>30</v>
      </c>
      <c r="K19" s="35">
        <f t="shared" si="3"/>
        <v>0.3</v>
      </c>
      <c r="L19" s="34" t="s">
        <v>5</v>
      </c>
    </row>
    <row r="20" spans="1:12" ht="27.6" x14ac:dyDescent="0.3">
      <c r="A20" s="10" t="str">
        <f t="shared" si="0"/>
        <v>литература</v>
      </c>
      <c r="B20" s="10">
        <v>4</v>
      </c>
      <c r="C20" s="28">
        <f t="shared" si="1"/>
        <v>6</v>
      </c>
      <c r="D20" s="11" t="s">
        <v>116</v>
      </c>
      <c r="E20" s="36"/>
      <c r="F20" s="36"/>
      <c r="G20" s="36"/>
      <c r="H20" s="11">
        <f t="shared" si="2"/>
        <v>6</v>
      </c>
      <c r="I20" s="11" t="s">
        <v>83</v>
      </c>
      <c r="J20" s="36">
        <v>30</v>
      </c>
      <c r="K20" s="23">
        <f t="shared" si="3"/>
        <v>0.3</v>
      </c>
      <c r="L20" s="34" t="s">
        <v>5</v>
      </c>
    </row>
    <row r="21" spans="1:12" ht="27.6" x14ac:dyDescent="0.3">
      <c r="A21" s="10" t="str">
        <f t="shared" si="0"/>
        <v>литература</v>
      </c>
      <c r="B21" s="10">
        <v>4</v>
      </c>
      <c r="C21" s="28">
        <f t="shared" si="1"/>
        <v>7</v>
      </c>
      <c r="D21" s="11" t="s">
        <v>129</v>
      </c>
      <c r="E21" s="36"/>
      <c r="F21" s="36"/>
      <c r="G21" s="36"/>
      <c r="H21" s="11">
        <f t="shared" si="2"/>
        <v>6</v>
      </c>
      <c r="I21" s="11" t="s">
        <v>130</v>
      </c>
      <c r="J21" s="36">
        <v>30</v>
      </c>
      <c r="K21" s="23">
        <f t="shared" si="3"/>
        <v>0.3</v>
      </c>
      <c r="L21" s="34" t="s">
        <v>5</v>
      </c>
    </row>
    <row r="22" spans="1:12" ht="27.6" x14ac:dyDescent="0.3">
      <c r="A22" s="10" t="str">
        <f t="shared" si="0"/>
        <v>литература</v>
      </c>
      <c r="B22" s="10">
        <v>4</v>
      </c>
      <c r="C22" s="28">
        <f t="shared" si="1"/>
        <v>8</v>
      </c>
      <c r="D22" s="11" t="s">
        <v>122</v>
      </c>
      <c r="E22" s="36"/>
      <c r="F22" s="36"/>
      <c r="G22" s="36"/>
      <c r="H22" s="11">
        <f t="shared" si="2"/>
        <v>6</v>
      </c>
      <c r="I22" s="11" t="s">
        <v>83</v>
      </c>
      <c r="J22" s="36">
        <v>29</v>
      </c>
      <c r="K22" s="23">
        <f t="shared" si="3"/>
        <v>0.28999999999999998</v>
      </c>
      <c r="L22" s="34" t="s">
        <v>5</v>
      </c>
    </row>
    <row r="23" spans="1:12" ht="27.6" x14ac:dyDescent="0.3">
      <c r="A23" s="10" t="str">
        <f t="shared" si="0"/>
        <v>литература</v>
      </c>
      <c r="B23" s="10">
        <v>4</v>
      </c>
      <c r="C23" s="28">
        <f t="shared" si="1"/>
        <v>9</v>
      </c>
      <c r="D23" s="11" t="s">
        <v>131</v>
      </c>
      <c r="E23" s="36"/>
      <c r="F23" s="36"/>
      <c r="G23" s="36"/>
      <c r="H23" s="11">
        <f t="shared" si="2"/>
        <v>6</v>
      </c>
      <c r="I23" s="11" t="s">
        <v>130</v>
      </c>
      <c r="J23" s="36">
        <v>28</v>
      </c>
      <c r="K23" s="23">
        <f t="shared" si="3"/>
        <v>0.28000000000000003</v>
      </c>
      <c r="L23" s="34" t="s">
        <v>5</v>
      </c>
    </row>
    <row r="24" spans="1:12" ht="27.6" x14ac:dyDescent="0.3">
      <c r="A24" s="10" t="str">
        <f t="shared" si="0"/>
        <v>литература</v>
      </c>
      <c r="B24" s="10">
        <v>4</v>
      </c>
      <c r="C24" s="28">
        <f t="shared" si="1"/>
        <v>10</v>
      </c>
      <c r="D24" s="11" t="s">
        <v>133</v>
      </c>
      <c r="E24" s="36"/>
      <c r="F24" s="36"/>
      <c r="G24" s="36"/>
      <c r="H24" s="11">
        <f t="shared" si="2"/>
        <v>6</v>
      </c>
      <c r="I24" s="11" t="s">
        <v>130</v>
      </c>
      <c r="J24" s="36">
        <v>28</v>
      </c>
      <c r="K24" s="23">
        <f t="shared" si="3"/>
        <v>0.28000000000000003</v>
      </c>
      <c r="L24" s="34" t="s">
        <v>5</v>
      </c>
    </row>
    <row r="25" spans="1:12" ht="27.6" x14ac:dyDescent="0.3">
      <c r="A25" s="10" t="str">
        <f t="shared" si="0"/>
        <v>литература</v>
      </c>
      <c r="B25" s="10">
        <v>4</v>
      </c>
      <c r="C25" s="28">
        <f t="shared" si="1"/>
        <v>11</v>
      </c>
      <c r="D25" s="11" t="s">
        <v>114</v>
      </c>
      <c r="E25" s="36"/>
      <c r="F25" s="36"/>
      <c r="G25" s="36"/>
      <c r="H25" s="11">
        <f t="shared" si="2"/>
        <v>6</v>
      </c>
      <c r="I25" s="11" t="s">
        <v>83</v>
      </c>
      <c r="J25" s="36">
        <v>26</v>
      </c>
      <c r="K25" s="23">
        <f t="shared" si="3"/>
        <v>0.26</v>
      </c>
      <c r="L25" s="34" t="s">
        <v>5</v>
      </c>
    </row>
    <row r="26" spans="1:12" ht="27.6" x14ac:dyDescent="0.3">
      <c r="A26" s="10" t="str">
        <f t="shared" si="0"/>
        <v>литература</v>
      </c>
      <c r="B26" s="10">
        <v>4</v>
      </c>
      <c r="C26" s="28">
        <f t="shared" si="1"/>
        <v>12</v>
      </c>
      <c r="D26" s="11" t="s">
        <v>95</v>
      </c>
      <c r="E26" s="36"/>
      <c r="F26" s="36"/>
      <c r="G26" s="36"/>
      <c r="H26" s="11">
        <f t="shared" si="2"/>
        <v>6</v>
      </c>
      <c r="I26" s="11" t="s">
        <v>90</v>
      </c>
      <c r="J26" s="36">
        <v>25</v>
      </c>
      <c r="K26" s="23">
        <f t="shared" si="3"/>
        <v>0.25</v>
      </c>
      <c r="L26" s="34" t="s">
        <v>5</v>
      </c>
    </row>
    <row r="27" spans="1:12" ht="27.6" x14ac:dyDescent="0.3">
      <c r="A27" s="10" t="str">
        <f t="shared" si="0"/>
        <v>литература</v>
      </c>
      <c r="B27" s="10">
        <v>4</v>
      </c>
      <c r="C27" s="28">
        <f t="shared" si="1"/>
        <v>13</v>
      </c>
      <c r="D27" s="11" t="s">
        <v>102</v>
      </c>
      <c r="E27" s="36"/>
      <c r="F27" s="36"/>
      <c r="G27" s="36"/>
      <c r="H27" s="11">
        <f t="shared" si="2"/>
        <v>6</v>
      </c>
      <c r="I27" s="11" t="s">
        <v>90</v>
      </c>
      <c r="J27" s="36">
        <v>25</v>
      </c>
      <c r="K27" s="23">
        <f t="shared" si="3"/>
        <v>0.25</v>
      </c>
      <c r="L27" s="34" t="s">
        <v>5</v>
      </c>
    </row>
    <row r="28" spans="1:12" ht="27.6" x14ac:dyDescent="0.3">
      <c r="A28" s="10" t="str">
        <f t="shared" si="0"/>
        <v>литература</v>
      </c>
      <c r="B28" s="10">
        <v>4</v>
      </c>
      <c r="C28" s="28">
        <f t="shared" si="1"/>
        <v>14</v>
      </c>
      <c r="D28" s="11" t="s">
        <v>104</v>
      </c>
      <c r="E28" s="36"/>
      <c r="F28" s="36"/>
      <c r="G28" s="36"/>
      <c r="H28" s="11">
        <f t="shared" si="2"/>
        <v>6</v>
      </c>
      <c r="I28" s="11" t="s">
        <v>90</v>
      </c>
      <c r="J28" s="36">
        <v>25</v>
      </c>
      <c r="K28" s="23">
        <f t="shared" si="3"/>
        <v>0.25</v>
      </c>
      <c r="L28" s="34" t="s">
        <v>5</v>
      </c>
    </row>
    <row r="29" spans="1:12" ht="27.6" x14ac:dyDescent="0.3">
      <c r="A29" s="10" t="str">
        <f t="shared" si="0"/>
        <v>литература</v>
      </c>
      <c r="B29" s="10">
        <v>4</v>
      </c>
      <c r="C29" s="28">
        <f t="shared" si="1"/>
        <v>15</v>
      </c>
      <c r="D29" s="11" t="s">
        <v>111</v>
      </c>
      <c r="E29" s="36"/>
      <c r="F29" s="36"/>
      <c r="G29" s="36"/>
      <c r="H29" s="11">
        <f t="shared" si="2"/>
        <v>6</v>
      </c>
      <c r="I29" s="11" t="s">
        <v>90</v>
      </c>
      <c r="J29" s="36">
        <v>25</v>
      </c>
      <c r="K29" s="23">
        <f t="shared" si="3"/>
        <v>0.25</v>
      </c>
      <c r="L29" s="34" t="s">
        <v>5</v>
      </c>
    </row>
    <row r="30" spans="1:12" ht="27.6" x14ac:dyDescent="0.3">
      <c r="A30" s="10" t="str">
        <f t="shared" si="0"/>
        <v>литература</v>
      </c>
      <c r="B30" s="10">
        <v>4</v>
      </c>
      <c r="C30" s="28">
        <f t="shared" si="1"/>
        <v>16</v>
      </c>
      <c r="D30" s="11" t="s">
        <v>126</v>
      </c>
      <c r="E30" s="36"/>
      <c r="F30" s="36"/>
      <c r="G30" s="36"/>
      <c r="H30" s="11">
        <f t="shared" si="2"/>
        <v>6</v>
      </c>
      <c r="I30" s="11" t="s">
        <v>83</v>
      </c>
      <c r="J30" s="36">
        <v>24</v>
      </c>
      <c r="K30" s="23">
        <f t="shared" si="3"/>
        <v>0.24</v>
      </c>
      <c r="L30" s="34" t="s">
        <v>5</v>
      </c>
    </row>
    <row r="31" spans="1:12" ht="27.6" x14ac:dyDescent="0.3">
      <c r="A31" s="10" t="str">
        <f t="shared" si="0"/>
        <v>литература</v>
      </c>
      <c r="B31" s="10">
        <v>4</v>
      </c>
      <c r="C31" s="28">
        <f t="shared" si="1"/>
        <v>17</v>
      </c>
      <c r="D31" s="11" t="s">
        <v>89</v>
      </c>
      <c r="E31" s="36"/>
      <c r="F31" s="36"/>
      <c r="G31" s="36"/>
      <c r="H31" s="11">
        <f t="shared" si="2"/>
        <v>6</v>
      </c>
      <c r="I31" s="11" t="s">
        <v>90</v>
      </c>
      <c r="J31" s="36">
        <v>23</v>
      </c>
      <c r="K31" s="23">
        <f t="shared" si="3"/>
        <v>0.23</v>
      </c>
      <c r="L31" s="34" t="s">
        <v>5</v>
      </c>
    </row>
    <row r="32" spans="1:12" ht="27.6" x14ac:dyDescent="0.3">
      <c r="A32" s="10" t="str">
        <f t="shared" si="0"/>
        <v>литература</v>
      </c>
      <c r="B32" s="10">
        <v>4</v>
      </c>
      <c r="C32" s="28">
        <f t="shared" si="1"/>
        <v>18</v>
      </c>
      <c r="D32" s="11" t="s">
        <v>106</v>
      </c>
      <c r="E32" s="36"/>
      <c r="F32" s="36"/>
      <c r="G32" s="36"/>
      <c r="H32" s="11">
        <f t="shared" si="2"/>
        <v>6</v>
      </c>
      <c r="I32" s="11" t="s">
        <v>90</v>
      </c>
      <c r="J32" s="36">
        <v>23</v>
      </c>
      <c r="K32" s="23">
        <f t="shared" si="3"/>
        <v>0.23</v>
      </c>
      <c r="L32" s="34" t="s">
        <v>5</v>
      </c>
    </row>
    <row r="33" spans="1:12" ht="27.6" x14ac:dyDescent="0.3">
      <c r="A33" s="10" t="str">
        <f t="shared" si="0"/>
        <v>литература</v>
      </c>
      <c r="B33" s="10">
        <v>4</v>
      </c>
      <c r="C33" s="28">
        <f t="shared" si="1"/>
        <v>19</v>
      </c>
      <c r="D33" s="11" t="s">
        <v>124</v>
      </c>
      <c r="E33" s="36"/>
      <c r="F33" s="36"/>
      <c r="G33" s="36"/>
      <c r="H33" s="11">
        <f t="shared" si="2"/>
        <v>6</v>
      </c>
      <c r="I33" s="11" t="s">
        <v>83</v>
      </c>
      <c r="J33" s="36">
        <v>23</v>
      </c>
      <c r="K33" s="23">
        <f t="shared" si="3"/>
        <v>0.23</v>
      </c>
      <c r="L33" s="34" t="s">
        <v>5</v>
      </c>
    </row>
    <row r="34" spans="1:12" ht="27.6" x14ac:dyDescent="0.3">
      <c r="A34" s="10" t="str">
        <f t="shared" si="0"/>
        <v>литература</v>
      </c>
      <c r="B34" s="10">
        <v>4</v>
      </c>
      <c r="C34" s="28">
        <f t="shared" si="1"/>
        <v>20</v>
      </c>
      <c r="D34" s="11" t="s">
        <v>112</v>
      </c>
      <c r="E34" s="36"/>
      <c r="F34" s="36"/>
      <c r="G34" s="36"/>
      <c r="H34" s="11">
        <f t="shared" si="2"/>
        <v>6</v>
      </c>
      <c r="I34" s="11" t="s">
        <v>90</v>
      </c>
      <c r="J34" s="36">
        <v>21</v>
      </c>
      <c r="K34" s="23">
        <f t="shared" si="3"/>
        <v>0.21</v>
      </c>
      <c r="L34" s="34" t="s">
        <v>5</v>
      </c>
    </row>
    <row r="35" spans="1:12" ht="27.6" x14ac:dyDescent="0.3">
      <c r="A35" s="10" t="str">
        <f t="shared" si="0"/>
        <v>литература</v>
      </c>
      <c r="B35" s="10">
        <v>4</v>
      </c>
      <c r="C35" s="28">
        <f t="shared" si="1"/>
        <v>21</v>
      </c>
      <c r="D35" s="11" t="s">
        <v>107</v>
      </c>
      <c r="E35" s="36"/>
      <c r="F35" s="36"/>
      <c r="G35" s="36"/>
      <c r="H35" s="11">
        <f t="shared" si="2"/>
        <v>6</v>
      </c>
      <c r="I35" s="11" t="s">
        <v>90</v>
      </c>
      <c r="J35" s="36">
        <v>20</v>
      </c>
      <c r="K35" s="23">
        <f t="shared" si="3"/>
        <v>0.2</v>
      </c>
      <c r="L35" s="34" t="s">
        <v>5</v>
      </c>
    </row>
    <row r="36" spans="1:12" ht="27.6" x14ac:dyDescent="0.3">
      <c r="A36" s="10" t="str">
        <f t="shared" si="0"/>
        <v>литература</v>
      </c>
      <c r="B36" s="10">
        <v>4</v>
      </c>
      <c r="C36" s="28">
        <f t="shared" si="1"/>
        <v>22</v>
      </c>
      <c r="D36" s="11" t="s">
        <v>132</v>
      </c>
      <c r="E36" s="36"/>
      <c r="F36" s="36"/>
      <c r="G36" s="36"/>
      <c r="H36" s="11">
        <f t="shared" si="2"/>
        <v>6</v>
      </c>
      <c r="I36" s="11" t="s">
        <v>130</v>
      </c>
      <c r="J36" s="36">
        <v>19</v>
      </c>
      <c r="K36" s="23">
        <f t="shared" si="3"/>
        <v>0.19</v>
      </c>
      <c r="L36" s="34" t="s">
        <v>5</v>
      </c>
    </row>
    <row r="37" spans="1:12" ht="27.6" x14ac:dyDescent="0.3">
      <c r="A37" s="10" t="str">
        <f t="shared" si="0"/>
        <v>литература</v>
      </c>
      <c r="B37" s="10">
        <v>4</v>
      </c>
      <c r="C37" s="28">
        <f t="shared" si="1"/>
        <v>23</v>
      </c>
      <c r="D37" s="11" t="s">
        <v>119</v>
      </c>
      <c r="E37" s="36"/>
      <c r="F37" s="36"/>
      <c r="G37" s="36"/>
      <c r="H37" s="11">
        <f t="shared" si="2"/>
        <v>6</v>
      </c>
      <c r="I37" s="11" t="s">
        <v>83</v>
      </c>
      <c r="J37" s="36">
        <v>18</v>
      </c>
      <c r="K37" s="23">
        <f t="shared" si="3"/>
        <v>0.18</v>
      </c>
      <c r="L37" s="34" t="s">
        <v>5</v>
      </c>
    </row>
    <row r="38" spans="1:12" ht="27.6" x14ac:dyDescent="0.3">
      <c r="A38" s="10" t="str">
        <f t="shared" si="0"/>
        <v>литература</v>
      </c>
      <c r="B38" s="10">
        <v>4</v>
      </c>
      <c r="C38" s="28">
        <f t="shared" si="1"/>
        <v>24</v>
      </c>
      <c r="D38" s="11" t="s">
        <v>113</v>
      </c>
      <c r="E38" s="36"/>
      <c r="F38" s="36"/>
      <c r="G38" s="36"/>
      <c r="H38" s="11">
        <f t="shared" si="2"/>
        <v>6</v>
      </c>
      <c r="I38" s="11" t="s">
        <v>90</v>
      </c>
      <c r="J38" s="36">
        <v>17</v>
      </c>
      <c r="K38" s="23">
        <f t="shared" si="3"/>
        <v>0.17</v>
      </c>
      <c r="L38" s="34" t="s">
        <v>5</v>
      </c>
    </row>
    <row r="39" spans="1:12" ht="27.6" x14ac:dyDescent="0.3">
      <c r="A39" s="10" t="str">
        <f t="shared" si="0"/>
        <v>литература</v>
      </c>
      <c r="B39" s="10">
        <v>4</v>
      </c>
      <c r="C39" s="28">
        <f t="shared" si="1"/>
        <v>25</v>
      </c>
      <c r="D39" s="11" t="s">
        <v>123</v>
      </c>
      <c r="E39" s="36"/>
      <c r="F39" s="36"/>
      <c r="G39" s="36"/>
      <c r="H39" s="11">
        <f t="shared" si="2"/>
        <v>6</v>
      </c>
      <c r="I39" s="11" t="s">
        <v>83</v>
      </c>
      <c r="J39" s="36">
        <v>17</v>
      </c>
      <c r="K39" s="23">
        <f t="shared" si="3"/>
        <v>0.17</v>
      </c>
      <c r="L39" s="34" t="s">
        <v>5</v>
      </c>
    </row>
    <row r="40" spans="1:12" ht="27.6" x14ac:dyDescent="0.3">
      <c r="A40" s="10" t="str">
        <f t="shared" si="0"/>
        <v>литература</v>
      </c>
      <c r="B40" s="10">
        <v>4</v>
      </c>
      <c r="C40" s="28">
        <f t="shared" si="1"/>
        <v>26</v>
      </c>
      <c r="D40" s="11" t="s">
        <v>105</v>
      </c>
      <c r="E40" s="36"/>
      <c r="F40" s="36"/>
      <c r="G40" s="36"/>
      <c r="H40" s="11">
        <f t="shared" si="2"/>
        <v>6</v>
      </c>
      <c r="I40" s="11" t="s">
        <v>90</v>
      </c>
      <c r="J40" s="36">
        <v>16</v>
      </c>
      <c r="K40" s="23">
        <f t="shared" si="3"/>
        <v>0.16</v>
      </c>
      <c r="L40" s="34" t="s">
        <v>5</v>
      </c>
    </row>
    <row r="41" spans="1:12" ht="27.6" x14ac:dyDescent="0.3">
      <c r="A41" s="10" t="str">
        <f t="shared" si="0"/>
        <v>литература</v>
      </c>
      <c r="B41" s="10">
        <v>4</v>
      </c>
      <c r="C41" s="28">
        <f t="shared" si="1"/>
        <v>27</v>
      </c>
      <c r="D41" s="11" t="s">
        <v>93</v>
      </c>
      <c r="E41" s="36"/>
      <c r="F41" s="36"/>
      <c r="G41" s="36"/>
      <c r="H41" s="11">
        <f t="shared" si="2"/>
        <v>6</v>
      </c>
      <c r="I41" s="11" t="s">
        <v>90</v>
      </c>
      <c r="J41" s="36">
        <v>15</v>
      </c>
      <c r="K41" s="23">
        <f t="shared" si="3"/>
        <v>0.15</v>
      </c>
      <c r="L41" s="34" t="s">
        <v>5</v>
      </c>
    </row>
    <row r="42" spans="1:12" ht="27.6" x14ac:dyDescent="0.3">
      <c r="A42" s="10" t="str">
        <f t="shared" si="0"/>
        <v>литература</v>
      </c>
      <c r="B42" s="10">
        <v>4</v>
      </c>
      <c r="C42" s="28">
        <f t="shared" si="1"/>
        <v>28</v>
      </c>
      <c r="D42" s="11" t="s">
        <v>100</v>
      </c>
      <c r="E42" s="36"/>
      <c r="F42" s="36"/>
      <c r="G42" s="36"/>
      <c r="H42" s="11">
        <f t="shared" si="2"/>
        <v>6</v>
      </c>
      <c r="I42" s="11" t="s">
        <v>90</v>
      </c>
      <c r="J42" s="36">
        <v>15</v>
      </c>
      <c r="K42" s="23">
        <f t="shared" si="3"/>
        <v>0.15</v>
      </c>
      <c r="L42" s="34" t="s">
        <v>5</v>
      </c>
    </row>
    <row r="43" spans="1:12" ht="27.6" x14ac:dyDescent="0.3">
      <c r="A43" s="10" t="str">
        <f t="shared" si="0"/>
        <v>литература</v>
      </c>
      <c r="B43" s="10">
        <v>4</v>
      </c>
      <c r="C43" s="28">
        <f t="shared" si="1"/>
        <v>29</v>
      </c>
      <c r="D43" s="11" t="s">
        <v>110</v>
      </c>
      <c r="E43" s="36"/>
      <c r="F43" s="36"/>
      <c r="G43" s="36"/>
      <c r="H43" s="11">
        <f t="shared" si="2"/>
        <v>6</v>
      </c>
      <c r="I43" s="11" t="s">
        <v>90</v>
      </c>
      <c r="J43" s="36">
        <v>15</v>
      </c>
      <c r="K43" s="23">
        <f t="shared" si="3"/>
        <v>0.15</v>
      </c>
      <c r="L43" s="34" t="s">
        <v>5</v>
      </c>
    </row>
    <row r="44" spans="1:12" ht="27.6" x14ac:dyDescent="0.3">
      <c r="A44" s="10" t="str">
        <f t="shared" si="0"/>
        <v>литература</v>
      </c>
      <c r="B44" s="10">
        <v>4</v>
      </c>
      <c r="C44" s="28">
        <f t="shared" si="1"/>
        <v>30</v>
      </c>
      <c r="D44" s="11" t="s">
        <v>117</v>
      </c>
      <c r="E44" s="36"/>
      <c r="F44" s="36"/>
      <c r="G44" s="36"/>
      <c r="H44" s="11">
        <f t="shared" si="2"/>
        <v>6</v>
      </c>
      <c r="I44" s="11" t="s">
        <v>83</v>
      </c>
      <c r="J44" s="36">
        <v>15</v>
      </c>
      <c r="K44" s="23">
        <f t="shared" si="3"/>
        <v>0.15</v>
      </c>
      <c r="L44" s="34" t="s">
        <v>5</v>
      </c>
    </row>
    <row r="45" spans="1:12" ht="27.6" x14ac:dyDescent="0.3">
      <c r="A45" s="10" t="str">
        <f t="shared" si="0"/>
        <v>литература</v>
      </c>
      <c r="B45" s="10">
        <v>4</v>
      </c>
      <c r="C45" s="28">
        <f t="shared" si="1"/>
        <v>31</v>
      </c>
      <c r="D45" s="11" t="s">
        <v>121</v>
      </c>
      <c r="E45" s="36"/>
      <c r="F45" s="36"/>
      <c r="G45" s="36"/>
      <c r="H45" s="11">
        <f t="shared" si="2"/>
        <v>6</v>
      </c>
      <c r="I45" s="11" t="s">
        <v>83</v>
      </c>
      <c r="J45" s="36">
        <v>15</v>
      </c>
      <c r="K45" s="23">
        <f t="shared" si="3"/>
        <v>0.15</v>
      </c>
      <c r="L45" s="34" t="s">
        <v>5</v>
      </c>
    </row>
    <row r="46" spans="1:12" ht="27.6" x14ac:dyDescent="0.3">
      <c r="A46" s="10" t="str">
        <f t="shared" si="0"/>
        <v>литература</v>
      </c>
      <c r="B46" s="10">
        <v>4</v>
      </c>
      <c r="C46" s="28">
        <f t="shared" si="1"/>
        <v>32</v>
      </c>
      <c r="D46" s="11" t="s">
        <v>125</v>
      </c>
      <c r="E46" s="36"/>
      <c r="F46" s="36"/>
      <c r="G46" s="36"/>
      <c r="H46" s="11">
        <f t="shared" si="2"/>
        <v>6</v>
      </c>
      <c r="I46" s="11" t="s">
        <v>83</v>
      </c>
      <c r="J46" s="36">
        <v>15</v>
      </c>
      <c r="K46" s="23">
        <f t="shared" si="3"/>
        <v>0.15</v>
      </c>
      <c r="L46" s="34" t="s">
        <v>5</v>
      </c>
    </row>
    <row r="47" spans="1:12" ht="27.6" x14ac:dyDescent="0.3">
      <c r="A47" s="10" t="str">
        <f t="shared" ref="A47:A65" si="4">$I$5</f>
        <v>литература</v>
      </c>
      <c r="B47" s="10">
        <v>4</v>
      </c>
      <c r="C47" s="28">
        <f t="shared" si="1"/>
        <v>33</v>
      </c>
      <c r="D47" s="11" t="s">
        <v>128</v>
      </c>
      <c r="E47" s="36"/>
      <c r="F47" s="36"/>
      <c r="G47" s="36"/>
      <c r="H47" s="11">
        <f t="shared" ref="H47:H65" si="5">$I$7</f>
        <v>6</v>
      </c>
      <c r="I47" s="11" t="s">
        <v>83</v>
      </c>
      <c r="J47" s="36">
        <v>15</v>
      </c>
      <c r="K47" s="23">
        <f t="shared" ref="K47:K78" si="6">J47/$F$12</f>
        <v>0.15</v>
      </c>
      <c r="L47" s="34" t="s">
        <v>5</v>
      </c>
    </row>
    <row r="48" spans="1:12" ht="27.6" x14ac:dyDescent="0.3">
      <c r="A48" s="10" t="str">
        <f t="shared" si="4"/>
        <v>литература</v>
      </c>
      <c r="B48" s="10">
        <v>4</v>
      </c>
      <c r="C48" s="28">
        <f t="shared" si="1"/>
        <v>34</v>
      </c>
      <c r="D48" s="11" t="s">
        <v>92</v>
      </c>
      <c r="E48" s="36"/>
      <c r="F48" s="36"/>
      <c r="G48" s="36"/>
      <c r="H48" s="11">
        <f t="shared" si="5"/>
        <v>6</v>
      </c>
      <c r="I48" s="11" t="s">
        <v>90</v>
      </c>
      <c r="J48" s="36">
        <v>14</v>
      </c>
      <c r="K48" s="23">
        <f t="shared" si="6"/>
        <v>0.14000000000000001</v>
      </c>
      <c r="L48" s="34" t="s">
        <v>5</v>
      </c>
    </row>
    <row r="49" spans="1:12" ht="27.6" x14ac:dyDescent="0.3">
      <c r="A49" s="10" t="str">
        <f t="shared" si="4"/>
        <v>литература</v>
      </c>
      <c r="B49" s="10">
        <v>4</v>
      </c>
      <c r="C49" s="28">
        <f t="shared" si="1"/>
        <v>35</v>
      </c>
      <c r="D49" s="11" t="s">
        <v>115</v>
      </c>
      <c r="E49" s="36"/>
      <c r="F49" s="36"/>
      <c r="G49" s="36"/>
      <c r="H49" s="11">
        <f t="shared" si="5"/>
        <v>6</v>
      </c>
      <c r="I49" s="11" t="s">
        <v>83</v>
      </c>
      <c r="J49" s="36">
        <v>13</v>
      </c>
      <c r="K49" s="23">
        <f t="shared" si="6"/>
        <v>0.13</v>
      </c>
      <c r="L49" s="34" t="s">
        <v>5</v>
      </c>
    </row>
    <row r="50" spans="1:12" ht="27.6" x14ac:dyDescent="0.3">
      <c r="A50" s="10" t="str">
        <f t="shared" si="4"/>
        <v>литература</v>
      </c>
      <c r="B50" s="10">
        <v>4</v>
      </c>
      <c r="C50" s="28">
        <f t="shared" si="1"/>
        <v>36</v>
      </c>
      <c r="D50" s="11" t="s">
        <v>99</v>
      </c>
      <c r="E50" s="36"/>
      <c r="F50" s="36"/>
      <c r="G50" s="36"/>
      <c r="H50" s="11">
        <f t="shared" si="5"/>
        <v>6</v>
      </c>
      <c r="I50" s="11" t="s">
        <v>90</v>
      </c>
      <c r="J50" s="36">
        <v>11</v>
      </c>
      <c r="K50" s="23">
        <f t="shared" si="6"/>
        <v>0.11</v>
      </c>
      <c r="L50" s="34" t="s">
        <v>5</v>
      </c>
    </row>
    <row r="51" spans="1:12" ht="27.6" x14ac:dyDescent="0.3">
      <c r="A51" s="10" t="str">
        <f t="shared" si="4"/>
        <v>литература</v>
      </c>
      <c r="B51" s="10">
        <v>4</v>
      </c>
      <c r="C51" s="28">
        <f t="shared" si="1"/>
        <v>37</v>
      </c>
      <c r="D51" s="34" t="s">
        <v>87</v>
      </c>
      <c r="E51" s="34"/>
      <c r="F51" s="34"/>
      <c r="G51" s="34"/>
      <c r="H51" s="34">
        <f t="shared" si="5"/>
        <v>6</v>
      </c>
      <c r="I51" s="34" t="s">
        <v>80</v>
      </c>
      <c r="J51" s="34">
        <v>10</v>
      </c>
      <c r="K51" s="35">
        <f t="shared" si="6"/>
        <v>0.1</v>
      </c>
      <c r="L51" s="34" t="s">
        <v>5</v>
      </c>
    </row>
    <row r="52" spans="1:12" ht="27.6" x14ac:dyDescent="0.3">
      <c r="A52" s="10" t="str">
        <f t="shared" si="4"/>
        <v>литература</v>
      </c>
      <c r="B52" s="10">
        <v>4</v>
      </c>
      <c r="C52" s="28">
        <f t="shared" si="1"/>
        <v>38</v>
      </c>
      <c r="D52" s="11" t="s">
        <v>94</v>
      </c>
      <c r="E52" s="36"/>
      <c r="F52" s="36"/>
      <c r="G52" s="36"/>
      <c r="H52" s="11">
        <f t="shared" si="5"/>
        <v>6</v>
      </c>
      <c r="I52" s="11" t="s">
        <v>90</v>
      </c>
      <c r="J52" s="36">
        <v>10</v>
      </c>
      <c r="K52" s="23">
        <f t="shared" si="6"/>
        <v>0.1</v>
      </c>
      <c r="L52" s="34" t="s">
        <v>5</v>
      </c>
    </row>
    <row r="53" spans="1:12" ht="27.6" x14ac:dyDescent="0.3">
      <c r="A53" s="10" t="str">
        <f t="shared" si="4"/>
        <v>литература</v>
      </c>
      <c r="B53" s="10">
        <v>4</v>
      </c>
      <c r="C53" s="28">
        <f t="shared" si="1"/>
        <v>39</v>
      </c>
      <c r="D53" s="11" t="s">
        <v>96</v>
      </c>
      <c r="E53" s="36"/>
      <c r="F53" s="36"/>
      <c r="G53" s="36"/>
      <c r="H53" s="11">
        <f t="shared" si="5"/>
        <v>6</v>
      </c>
      <c r="I53" s="11" t="s">
        <v>90</v>
      </c>
      <c r="J53" s="36">
        <v>10</v>
      </c>
      <c r="K53" s="23">
        <f t="shared" si="6"/>
        <v>0.1</v>
      </c>
      <c r="L53" s="34" t="s">
        <v>5</v>
      </c>
    </row>
    <row r="54" spans="1:12" ht="27.6" x14ac:dyDescent="0.3">
      <c r="A54" s="10" t="str">
        <f t="shared" si="4"/>
        <v>литература</v>
      </c>
      <c r="B54" s="10">
        <v>4</v>
      </c>
      <c r="C54" s="28">
        <f t="shared" si="1"/>
        <v>40</v>
      </c>
      <c r="D54" s="11" t="s">
        <v>109</v>
      </c>
      <c r="E54" s="36"/>
      <c r="F54" s="36"/>
      <c r="G54" s="36"/>
      <c r="H54" s="11">
        <f t="shared" si="5"/>
        <v>6</v>
      </c>
      <c r="I54" s="11" t="s">
        <v>90</v>
      </c>
      <c r="J54" s="36">
        <v>10</v>
      </c>
      <c r="K54" s="23">
        <f t="shared" si="6"/>
        <v>0.1</v>
      </c>
      <c r="L54" s="34" t="s">
        <v>5</v>
      </c>
    </row>
    <row r="55" spans="1:12" ht="27.6" x14ac:dyDescent="0.3">
      <c r="A55" s="10" t="str">
        <f t="shared" si="4"/>
        <v>литература</v>
      </c>
      <c r="B55" s="10">
        <v>4</v>
      </c>
      <c r="C55" s="28">
        <f t="shared" si="1"/>
        <v>41</v>
      </c>
      <c r="D55" s="11" t="s">
        <v>118</v>
      </c>
      <c r="E55" s="36"/>
      <c r="F55" s="36"/>
      <c r="G55" s="36"/>
      <c r="H55" s="11">
        <f t="shared" si="5"/>
        <v>6</v>
      </c>
      <c r="I55" s="11" t="s">
        <v>83</v>
      </c>
      <c r="J55" s="36">
        <v>10</v>
      </c>
      <c r="K55" s="23">
        <f t="shared" si="6"/>
        <v>0.1</v>
      </c>
      <c r="L55" s="34" t="s">
        <v>5</v>
      </c>
    </row>
    <row r="56" spans="1:12" ht="27.6" x14ac:dyDescent="0.3">
      <c r="A56" s="10" t="str">
        <f t="shared" si="4"/>
        <v>литература</v>
      </c>
      <c r="B56" s="10">
        <v>4</v>
      </c>
      <c r="C56" s="28">
        <f t="shared" si="1"/>
        <v>42</v>
      </c>
      <c r="D56" s="11" t="s">
        <v>127</v>
      </c>
      <c r="E56" s="36"/>
      <c r="F56" s="36"/>
      <c r="G56" s="36"/>
      <c r="H56" s="11">
        <f t="shared" si="5"/>
        <v>6</v>
      </c>
      <c r="I56" s="11" t="s">
        <v>83</v>
      </c>
      <c r="J56" s="36">
        <v>10</v>
      </c>
      <c r="K56" s="23">
        <f t="shared" si="6"/>
        <v>0.1</v>
      </c>
      <c r="L56" s="34" t="s">
        <v>5</v>
      </c>
    </row>
    <row r="57" spans="1:12" ht="27.6" x14ac:dyDescent="0.3">
      <c r="A57" s="10" t="str">
        <f t="shared" si="4"/>
        <v>литература</v>
      </c>
      <c r="B57" s="10">
        <v>4</v>
      </c>
      <c r="C57" s="28">
        <f t="shared" si="1"/>
        <v>43</v>
      </c>
      <c r="D57" s="11" t="s">
        <v>91</v>
      </c>
      <c r="E57" s="36"/>
      <c r="F57" s="36"/>
      <c r="G57" s="36"/>
      <c r="H57" s="11">
        <f t="shared" si="5"/>
        <v>6</v>
      </c>
      <c r="I57" s="11" t="s">
        <v>90</v>
      </c>
      <c r="J57" s="36">
        <v>8</v>
      </c>
      <c r="K57" s="23">
        <f t="shared" si="6"/>
        <v>0.08</v>
      </c>
      <c r="L57" s="34" t="s">
        <v>5</v>
      </c>
    </row>
    <row r="58" spans="1:12" ht="27.6" x14ac:dyDescent="0.3">
      <c r="A58" s="10" t="str">
        <f t="shared" si="4"/>
        <v>литература</v>
      </c>
      <c r="B58" s="10">
        <v>4</v>
      </c>
      <c r="C58" s="28">
        <f t="shared" si="1"/>
        <v>44</v>
      </c>
      <c r="D58" s="11" t="s">
        <v>101</v>
      </c>
      <c r="E58" s="36"/>
      <c r="F58" s="36"/>
      <c r="G58" s="36"/>
      <c r="H58" s="11">
        <f t="shared" si="5"/>
        <v>6</v>
      </c>
      <c r="I58" s="11" t="s">
        <v>90</v>
      </c>
      <c r="J58" s="36">
        <v>6</v>
      </c>
      <c r="K58" s="23">
        <f t="shared" si="6"/>
        <v>0.06</v>
      </c>
      <c r="L58" s="34" t="s">
        <v>5</v>
      </c>
    </row>
    <row r="59" spans="1:12" ht="27.6" x14ac:dyDescent="0.3">
      <c r="A59" s="10" t="str">
        <f t="shared" si="4"/>
        <v>литература</v>
      </c>
      <c r="B59" s="10">
        <v>4</v>
      </c>
      <c r="C59" s="28">
        <f t="shared" si="1"/>
        <v>45</v>
      </c>
      <c r="D59" s="11" t="s">
        <v>103</v>
      </c>
      <c r="E59" s="36"/>
      <c r="F59" s="36"/>
      <c r="G59" s="36"/>
      <c r="H59" s="11">
        <f t="shared" si="5"/>
        <v>6</v>
      </c>
      <c r="I59" s="11" t="s">
        <v>90</v>
      </c>
      <c r="J59" s="36">
        <v>6</v>
      </c>
      <c r="K59" s="23">
        <f t="shared" si="6"/>
        <v>0.06</v>
      </c>
      <c r="L59" s="34" t="s">
        <v>5</v>
      </c>
    </row>
    <row r="60" spans="1:12" ht="27.6" x14ac:dyDescent="0.3">
      <c r="A60" s="10" t="str">
        <f t="shared" si="4"/>
        <v>литература</v>
      </c>
      <c r="B60" s="10">
        <v>4</v>
      </c>
      <c r="C60" s="28">
        <f t="shared" si="1"/>
        <v>46</v>
      </c>
      <c r="D60" s="34" t="s">
        <v>85</v>
      </c>
      <c r="E60" s="34"/>
      <c r="F60" s="34"/>
      <c r="G60" s="34"/>
      <c r="H60" s="34">
        <f t="shared" si="5"/>
        <v>6</v>
      </c>
      <c r="I60" s="34" t="s">
        <v>80</v>
      </c>
      <c r="J60" s="34">
        <v>5</v>
      </c>
      <c r="K60" s="35">
        <f t="shared" si="6"/>
        <v>0.05</v>
      </c>
      <c r="L60" s="34" t="s">
        <v>5</v>
      </c>
    </row>
    <row r="61" spans="1:12" ht="27.6" x14ac:dyDescent="0.3">
      <c r="A61" s="10" t="str">
        <f t="shared" si="4"/>
        <v>литература</v>
      </c>
      <c r="B61" s="10">
        <v>4</v>
      </c>
      <c r="C61" s="28">
        <f t="shared" si="1"/>
        <v>47</v>
      </c>
      <c r="D61" s="34" t="s">
        <v>86</v>
      </c>
      <c r="E61" s="34"/>
      <c r="F61" s="34"/>
      <c r="G61" s="34"/>
      <c r="H61" s="34">
        <f t="shared" si="5"/>
        <v>6</v>
      </c>
      <c r="I61" s="34" t="s">
        <v>80</v>
      </c>
      <c r="J61" s="34">
        <v>5</v>
      </c>
      <c r="K61" s="35">
        <f t="shared" si="6"/>
        <v>0.05</v>
      </c>
      <c r="L61" s="34" t="s">
        <v>5</v>
      </c>
    </row>
    <row r="62" spans="1:12" ht="27.6" x14ac:dyDescent="0.3">
      <c r="A62" s="10" t="str">
        <f t="shared" si="4"/>
        <v>литература</v>
      </c>
      <c r="B62" s="10">
        <v>4</v>
      </c>
      <c r="C62" s="28">
        <f t="shared" si="1"/>
        <v>48</v>
      </c>
      <c r="D62" s="11" t="s">
        <v>98</v>
      </c>
      <c r="E62" s="36"/>
      <c r="F62" s="36"/>
      <c r="G62" s="36"/>
      <c r="H62" s="11">
        <f t="shared" si="5"/>
        <v>6</v>
      </c>
      <c r="I62" s="11" t="s">
        <v>90</v>
      </c>
      <c r="J62" s="36">
        <v>5</v>
      </c>
      <c r="K62" s="23">
        <f t="shared" si="6"/>
        <v>0.05</v>
      </c>
      <c r="L62" s="34" t="s">
        <v>5</v>
      </c>
    </row>
    <row r="63" spans="1:12" ht="27.6" x14ac:dyDescent="0.3">
      <c r="A63" s="10" t="str">
        <f t="shared" si="4"/>
        <v>литература</v>
      </c>
      <c r="B63" s="10">
        <v>4</v>
      </c>
      <c r="C63" s="28">
        <f t="shared" si="1"/>
        <v>49</v>
      </c>
      <c r="D63" s="11" t="s">
        <v>108</v>
      </c>
      <c r="E63" s="36"/>
      <c r="F63" s="36"/>
      <c r="G63" s="36"/>
      <c r="H63" s="11">
        <f t="shared" si="5"/>
        <v>6</v>
      </c>
      <c r="I63" s="11" t="s">
        <v>90</v>
      </c>
      <c r="J63" s="36">
        <v>5</v>
      </c>
      <c r="K63" s="23">
        <f t="shared" si="6"/>
        <v>0.05</v>
      </c>
      <c r="L63" s="34" t="s">
        <v>5</v>
      </c>
    </row>
    <row r="64" spans="1:12" ht="27.6" x14ac:dyDescent="0.3">
      <c r="A64" s="10" t="str">
        <f t="shared" si="4"/>
        <v>литература</v>
      </c>
      <c r="B64" s="10">
        <v>4</v>
      </c>
      <c r="C64" s="28">
        <f t="shared" si="1"/>
        <v>50</v>
      </c>
      <c r="D64" s="11" t="s">
        <v>97</v>
      </c>
      <c r="E64" s="36"/>
      <c r="F64" s="36"/>
      <c r="G64" s="36"/>
      <c r="H64" s="11">
        <f t="shared" si="5"/>
        <v>6</v>
      </c>
      <c r="I64" s="11" t="s">
        <v>90</v>
      </c>
      <c r="J64" s="36">
        <v>2</v>
      </c>
      <c r="K64" s="23">
        <f t="shared" si="6"/>
        <v>0.02</v>
      </c>
      <c r="L64" s="34" t="s">
        <v>5</v>
      </c>
    </row>
    <row r="65" spans="1:12" ht="27.6" x14ac:dyDescent="0.3">
      <c r="A65" s="10" t="str">
        <f t="shared" si="4"/>
        <v>литература</v>
      </c>
      <c r="B65" s="10">
        <v>4</v>
      </c>
      <c r="C65" s="28">
        <f t="shared" si="1"/>
        <v>51</v>
      </c>
      <c r="D65" s="11" t="s">
        <v>120</v>
      </c>
      <c r="E65" s="36"/>
      <c r="F65" s="36"/>
      <c r="G65" s="36"/>
      <c r="H65" s="11">
        <f t="shared" si="5"/>
        <v>6</v>
      </c>
      <c r="I65" s="11" t="s">
        <v>83</v>
      </c>
      <c r="J65" s="36">
        <v>2</v>
      </c>
      <c r="K65" s="23">
        <f t="shared" si="6"/>
        <v>0.02</v>
      </c>
      <c r="L65" s="34" t="s">
        <v>5</v>
      </c>
    </row>
    <row r="69" spans="1:12" ht="15.6" x14ac:dyDescent="0.3">
      <c r="D69" s="14"/>
      <c r="E69" s="14"/>
      <c r="F69" s="15"/>
      <c r="G69" s="15"/>
      <c r="H69" s="15"/>
      <c r="I69" s="21"/>
      <c r="J69" s="6"/>
      <c r="K69" s="6"/>
      <c r="L69" s="24"/>
    </row>
    <row r="70" spans="1:12" ht="15.6" x14ac:dyDescent="0.3">
      <c r="D70" s="4" t="s">
        <v>74</v>
      </c>
      <c r="F70" s="16"/>
      <c r="G70" s="17"/>
      <c r="H70" s="17" t="s">
        <v>75</v>
      </c>
      <c r="I70" s="25"/>
      <c r="J70" s="17"/>
      <c r="K70" s="26"/>
      <c r="L70" s="27"/>
    </row>
    <row r="71" spans="1:12" x14ac:dyDescent="0.3">
      <c r="D71" s="6"/>
      <c r="E71" s="6"/>
      <c r="F71" s="18" t="s">
        <v>76</v>
      </c>
      <c r="G71" s="41" t="s">
        <v>77</v>
      </c>
      <c r="H71" s="41"/>
      <c r="I71" s="41"/>
      <c r="J71" s="41"/>
      <c r="K71" s="19"/>
      <c r="L71" s="6"/>
    </row>
    <row r="72" spans="1:12" ht="15.6" x14ac:dyDescent="0.3">
      <c r="D72" s="4" t="s">
        <v>78</v>
      </c>
      <c r="F72" s="16"/>
      <c r="G72" s="17"/>
      <c r="H72" s="17" t="s">
        <v>254</v>
      </c>
      <c r="I72" s="25"/>
      <c r="J72" s="17"/>
      <c r="K72" s="26"/>
      <c r="L72" s="27"/>
    </row>
    <row r="73" spans="1:12" x14ac:dyDescent="0.3">
      <c r="F73" s="18" t="s">
        <v>76</v>
      </c>
      <c r="G73" s="41" t="s">
        <v>77</v>
      </c>
      <c r="H73" s="41"/>
      <c r="I73" s="41"/>
      <c r="J73" s="41"/>
      <c r="K73" s="19"/>
    </row>
    <row r="74" spans="1:12" x14ac:dyDescent="0.3">
      <c r="F74" s="19"/>
      <c r="G74" s="19"/>
      <c r="H74" s="19"/>
      <c r="I74" s="19"/>
      <c r="J74" s="19"/>
      <c r="K74" s="19"/>
    </row>
    <row r="100" ht="22.5" customHeight="1" x14ac:dyDescent="0.3"/>
  </sheetData>
  <autoFilter ref="A14:L65">
    <sortState ref="A14:L65">
      <sortCondition ref="L14"/>
    </sortState>
  </autoFilter>
  <sortState ref="D15:L65">
    <sortCondition descending="1" ref="J15:J65"/>
  </sortState>
  <mergeCells count="12">
    <mergeCell ref="A1:L1"/>
    <mergeCell ref="A3:L3"/>
    <mergeCell ref="I5:L5"/>
    <mergeCell ref="I6:L6"/>
    <mergeCell ref="I7:L7"/>
    <mergeCell ref="G71:J71"/>
    <mergeCell ref="G73:J73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6"/>
  <sheetViews>
    <sheetView view="pageBreakPreview" zoomScale="70" zoomScaleNormal="40" workbookViewId="0">
      <selection activeCell="E15" sqref="E15:G21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2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6" x14ac:dyDescent="0.3">
      <c r="A3" s="47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5" spans="1:26" ht="15.6" x14ac:dyDescent="0.3">
      <c r="D5" s="4" t="s">
        <v>9</v>
      </c>
      <c r="E5" s="4"/>
      <c r="F5" s="4"/>
      <c r="G5" s="4"/>
      <c r="H5" s="5"/>
      <c r="I5" s="48" t="s">
        <v>10</v>
      </c>
      <c r="J5" s="48"/>
      <c r="K5" s="48"/>
      <c r="L5" s="48"/>
    </row>
    <row r="6" spans="1:26" x14ac:dyDescent="0.3">
      <c r="D6" s="6"/>
      <c r="E6" s="6"/>
      <c r="F6" s="6"/>
      <c r="G6" s="6"/>
      <c r="H6" s="6"/>
      <c r="I6" s="42" t="s">
        <v>11</v>
      </c>
      <c r="J6" s="42"/>
      <c r="K6" s="42"/>
      <c r="L6" s="42"/>
    </row>
    <row r="7" spans="1:26" ht="15.6" x14ac:dyDescent="0.3">
      <c r="D7" s="6"/>
      <c r="E7" s="6"/>
      <c r="F7" s="6"/>
      <c r="G7" s="7"/>
      <c r="H7" s="7"/>
      <c r="I7" s="48">
        <v>7</v>
      </c>
      <c r="J7" s="48"/>
      <c r="K7" s="48"/>
      <c r="L7" s="48"/>
    </row>
    <row r="8" spans="1:26" x14ac:dyDescent="0.3">
      <c r="D8" s="6"/>
      <c r="E8" s="6"/>
      <c r="F8" s="6"/>
      <c r="G8" s="6"/>
      <c r="H8" s="6"/>
      <c r="I8" s="42" t="s">
        <v>12</v>
      </c>
      <c r="J8" s="42"/>
      <c r="K8" s="42"/>
      <c r="L8" s="42"/>
    </row>
    <row r="10" spans="1:26" x14ac:dyDescent="0.3">
      <c r="D10" s="6"/>
      <c r="E10" s="6"/>
      <c r="F10" s="6"/>
      <c r="G10" s="6"/>
      <c r="H10" s="6"/>
      <c r="I10" s="21"/>
      <c r="J10" s="6"/>
      <c r="K10" s="6"/>
      <c r="L10" s="6"/>
    </row>
    <row r="11" spans="1:26" ht="15.6" x14ac:dyDescent="0.3">
      <c r="D11" s="43" t="s">
        <v>13</v>
      </c>
      <c r="E11" s="43"/>
      <c r="F11" s="44">
        <v>45568</v>
      </c>
      <c r="G11" s="44"/>
      <c r="H11" s="8"/>
      <c r="I11" s="21"/>
      <c r="J11" s="6"/>
      <c r="K11" s="6"/>
      <c r="L11" s="6"/>
    </row>
    <row r="12" spans="1:26" ht="15.6" x14ac:dyDescent="0.3">
      <c r="D12" s="43" t="s">
        <v>14</v>
      </c>
      <c r="E12" s="43"/>
      <c r="F12" s="45">
        <v>100</v>
      </c>
      <c r="G12" s="45"/>
      <c r="H12" s="9"/>
      <c r="J12" s="22"/>
      <c r="K12" s="22"/>
      <c r="L12" s="22"/>
    </row>
    <row r="13" spans="1:26" x14ac:dyDescent="0.3">
      <c r="D13" s="6"/>
      <c r="E13" s="6"/>
      <c r="F13" s="6"/>
      <c r="G13" s="6"/>
      <c r="H13" s="6"/>
      <c r="I13" s="21"/>
      <c r="J13" s="6"/>
      <c r="K13" s="6"/>
      <c r="L13" s="6"/>
    </row>
    <row r="14" spans="1:26" ht="41.4" x14ac:dyDescent="0.3">
      <c r="A14" s="10" t="s">
        <v>15</v>
      </c>
      <c r="B14" s="10" t="s">
        <v>1</v>
      </c>
      <c r="C14" s="10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</v>
      </c>
    </row>
    <row r="15" spans="1:26" ht="27.6" x14ac:dyDescent="0.3">
      <c r="A15" s="10" t="str">
        <f t="shared" ref="A15:A21" si="0">$I$5</f>
        <v>литература</v>
      </c>
      <c r="B15" s="10">
        <v>4</v>
      </c>
      <c r="C15" s="28">
        <f t="shared" ref="C15:C21" si="1">ROW(B15)-14</f>
        <v>1</v>
      </c>
      <c r="D15" s="34" t="s">
        <v>134</v>
      </c>
      <c r="E15" s="34"/>
      <c r="F15" s="34"/>
      <c r="G15" s="34"/>
      <c r="H15" s="34">
        <f t="shared" ref="H15:H21" si="2">$I$7</f>
        <v>7</v>
      </c>
      <c r="I15" s="34">
        <v>7</v>
      </c>
      <c r="J15" s="34">
        <v>45</v>
      </c>
      <c r="K15" s="35">
        <f t="shared" ref="K15:K21" si="3">J15/$F$12</f>
        <v>0.45</v>
      </c>
      <c r="L15" s="34" t="s">
        <v>3</v>
      </c>
    </row>
    <row r="16" spans="1:26" ht="27.6" x14ac:dyDescent="0.3">
      <c r="A16" s="10" t="str">
        <f t="shared" si="0"/>
        <v>литература</v>
      </c>
      <c r="B16" s="10">
        <v>4</v>
      </c>
      <c r="C16" s="28">
        <f t="shared" si="1"/>
        <v>2</v>
      </c>
      <c r="D16" s="34" t="s">
        <v>135</v>
      </c>
      <c r="E16" s="34"/>
      <c r="F16" s="34"/>
      <c r="G16" s="34"/>
      <c r="H16" s="34">
        <f t="shared" si="2"/>
        <v>7</v>
      </c>
      <c r="I16" s="34">
        <v>7</v>
      </c>
      <c r="J16" s="34">
        <v>26</v>
      </c>
      <c r="K16" s="35">
        <f t="shared" si="3"/>
        <v>0.26</v>
      </c>
      <c r="L16" s="34" t="s">
        <v>4</v>
      </c>
    </row>
    <row r="17" spans="1:12" ht="27.6" x14ac:dyDescent="0.3">
      <c r="A17" s="10" t="str">
        <f t="shared" si="0"/>
        <v>литература</v>
      </c>
      <c r="B17" s="10">
        <v>4</v>
      </c>
      <c r="C17" s="28">
        <f t="shared" si="1"/>
        <v>3</v>
      </c>
      <c r="D17" s="34" t="s">
        <v>136</v>
      </c>
      <c r="E17" s="34"/>
      <c r="F17" s="34"/>
      <c r="G17" s="34"/>
      <c r="H17" s="34">
        <f t="shared" si="2"/>
        <v>7</v>
      </c>
      <c r="I17" s="34">
        <v>7</v>
      </c>
      <c r="J17" s="34">
        <v>26</v>
      </c>
      <c r="K17" s="35">
        <f t="shared" si="3"/>
        <v>0.26</v>
      </c>
      <c r="L17" s="34" t="s">
        <v>4</v>
      </c>
    </row>
    <row r="18" spans="1:12" ht="27.6" x14ac:dyDescent="0.3">
      <c r="A18" s="10" t="str">
        <f t="shared" si="0"/>
        <v>литература</v>
      </c>
      <c r="B18" s="10">
        <v>4</v>
      </c>
      <c r="C18" s="28">
        <f t="shared" si="1"/>
        <v>4</v>
      </c>
      <c r="D18" s="34" t="s">
        <v>137</v>
      </c>
      <c r="E18" s="34"/>
      <c r="F18" s="34"/>
      <c r="G18" s="34"/>
      <c r="H18" s="34">
        <f t="shared" si="2"/>
        <v>7</v>
      </c>
      <c r="I18" s="34">
        <v>7</v>
      </c>
      <c r="J18" s="34">
        <v>24</v>
      </c>
      <c r="K18" s="35">
        <f t="shared" si="3"/>
        <v>0.24</v>
      </c>
      <c r="L18" s="34" t="s">
        <v>5</v>
      </c>
    </row>
    <row r="19" spans="1:12" ht="27.6" x14ac:dyDescent="0.3">
      <c r="A19" s="10" t="str">
        <f t="shared" si="0"/>
        <v>литература</v>
      </c>
      <c r="B19" s="10">
        <v>4</v>
      </c>
      <c r="C19" s="28">
        <f t="shared" si="1"/>
        <v>5</v>
      </c>
      <c r="D19" s="34" t="s">
        <v>138</v>
      </c>
      <c r="E19" s="34"/>
      <c r="F19" s="34"/>
      <c r="G19" s="34"/>
      <c r="H19" s="34">
        <f t="shared" si="2"/>
        <v>7</v>
      </c>
      <c r="I19" s="34">
        <v>7</v>
      </c>
      <c r="J19" s="34">
        <v>20</v>
      </c>
      <c r="K19" s="35">
        <f t="shared" si="3"/>
        <v>0.2</v>
      </c>
      <c r="L19" s="34" t="s">
        <v>5</v>
      </c>
    </row>
    <row r="20" spans="1:12" ht="27.6" x14ac:dyDescent="0.3">
      <c r="A20" s="10" t="str">
        <f t="shared" si="0"/>
        <v>литература</v>
      </c>
      <c r="B20" s="10">
        <v>4</v>
      </c>
      <c r="C20" s="28">
        <f t="shared" si="1"/>
        <v>6</v>
      </c>
      <c r="D20" s="34" t="s">
        <v>139</v>
      </c>
      <c r="E20" s="34"/>
      <c r="F20" s="34"/>
      <c r="G20" s="34"/>
      <c r="H20" s="34">
        <f t="shared" si="2"/>
        <v>7</v>
      </c>
      <c r="I20" s="34">
        <v>7</v>
      </c>
      <c r="J20" s="34">
        <v>17</v>
      </c>
      <c r="K20" s="35">
        <f t="shared" si="3"/>
        <v>0.17</v>
      </c>
      <c r="L20" s="34" t="s">
        <v>5</v>
      </c>
    </row>
    <row r="21" spans="1:12" ht="27.6" x14ac:dyDescent="0.3">
      <c r="A21" s="10" t="str">
        <f t="shared" si="0"/>
        <v>литература</v>
      </c>
      <c r="B21" s="10">
        <v>4</v>
      </c>
      <c r="C21" s="28">
        <f t="shared" si="1"/>
        <v>7</v>
      </c>
      <c r="D21" s="34" t="s">
        <v>140</v>
      </c>
      <c r="E21" s="34"/>
      <c r="F21" s="34"/>
      <c r="G21" s="34"/>
      <c r="H21" s="34">
        <f t="shared" si="2"/>
        <v>7</v>
      </c>
      <c r="I21" s="34">
        <v>7</v>
      </c>
      <c r="J21" s="34">
        <v>13</v>
      </c>
      <c r="K21" s="35">
        <f t="shared" si="3"/>
        <v>0.13</v>
      </c>
      <c r="L21" s="34" t="s">
        <v>5</v>
      </c>
    </row>
    <row r="25" spans="1:12" ht="15.6" x14ac:dyDescent="0.3">
      <c r="D25" s="14"/>
      <c r="E25" s="14"/>
      <c r="F25" s="15"/>
      <c r="G25" s="15"/>
      <c r="H25" s="15"/>
      <c r="I25" s="21"/>
      <c r="J25" s="6"/>
      <c r="K25" s="6"/>
      <c r="L25" s="24"/>
    </row>
    <row r="26" spans="1:12" ht="15.6" x14ac:dyDescent="0.3">
      <c r="D26" s="4" t="s">
        <v>74</v>
      </c>
      <c r="F26" s="16"/>
      <c r="G26" s="17"/>
      <c r="H26" s="17" t="s">
        <v>75</v>
      </c>
      <c r="I26" s="25"/>
      <c r="J26" s="17"/>
      <c r="K26" s="26"/>
      <c r="L26" s="27"/>
    </row>
    <row r="27" spans="1:12" x14ac:dyDescent="0.3">
      <c r="D27" s="6"/>
      <c r="E27" s="6"/>
      <c r="F27" s="18" t="s">
        <v>76</v>
      </c>
      <c r="G27" s="41" t="s">
        <v>77</v>
      </c>
      <c r="H27" s="41"/>
      <c r="I27" s="41"/>
      <c r="J27" s="41"/>
      <c r="K27" s="19"/>
      <c r="L27" s="6"/>
    </row>
    <row r="28" spans="1:12" ht="15.6" x14ac:dyDescent="0.3">
      <c r="D28" s="4" t="s">
        <v>78</v>
      </c>
      <c r="F28" s="16"/>
      <c r="G28" s="17"/>
      <c r="H28" s="17" t="s">
        <v>254</v>
      </c>
      <c r="I28" s="25"/>
      <c r="J28" s="17"/>
      <c r="K28" s="26"/>
      <c r="L28" s="27"/>
    </row>
    <row r="29" spans="1:12" x14ac:dyDescent="0.3">
      <c r="F29" s="18" t="s">
        <v>76</v>
      </c>
      <c r="G29" s="41" t="s">
        <v>77</v>
      </c>
      <c r="H29" s="41"/>
      <c r="I29" s="41"/>
      <c r="J29" s="41"/>
      <c r="K29" s="19"/>
    </row>
    <row r="30" spans="1:12" x14ac:dyDescent="0.3">
      <c r="F30" s="19"/>
      <c r="G30" s="19"/>
      <c r="H30" s="19"/>
      <c r="I30" s="19"/>
      <c r="J30" s="19"/>
      <c r="K30" s="19"/>
    </row>
    <row r="56" ht="22.5" customHeight="1" x14ac:dyDescent="0.3"/>
  </sheetData>
  <autoFilter ref="A14:L21"/>
  <mergeCells count="12">
    <mergeCell ref="A1:L1"/>
    <mergeCell ref="A3:L3"/>
    <mergeCell ref="I5:L5"/>
    <mergeCell ref="I6:L6"/>
    <mergeCell ref="I7:L7"/>
    <mergeCell ref="G27:J27"/>
    <mergeCell ref="G29:J29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2"/>
  <sheetViews>
    <sheetView view="pageBreakPreview" zoomScale="70" zoomScaleNormal="40" workbookViewId="0">
      <selection activeCell="E15" sqref="E15:G37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2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6" x14ac:dyDescent="0.3">
      <c r="A3" s="47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5" spans="1:26" ht="15.6" x14ac:dyDescent="0.3">
      <c r="D5" s="4" t="s">
        <v>9</v>
      </c>
      <c r="E5" s="4"/>
      <c r="F5" s="4"/>
      <c r="G5" s="4"/>
      <c r="H5" s="5"/>
      <c r="I5" s="48" t="s">
        <v>10</v>
      </c>
      <c r="J5" s="48"/>
      <c r="K5" s="48"/>
      <c r="L5" s="48"/>
    </row>
    <row r="6" spans="1:26" x14ac:dyDescent="0.3">
      <c r="D6" s="6"/>
      <c r="E6" s="6"/>
      <c r="F6" s="6"/>
      <c r="G6" s="6"/>
      <c r="H6" s="6"/>
      <c r="I6" s="42" t="s">
        <v>11</v>
      </c>
      <c r="J6" s="42"/>
      <c r="K6" s="42"/>
      <c r="L6" s="42"/>
    </row>
    <row r="7" spans="1:26" ht="15.6" x14ac:dyDescent="0.3">
      <c r="D7" s="6"/>
      <c r="E7" s="6"/>
      <c r="F7" s="6"/>
      <c r="G7" s="7"/>
      <c r="H7" s="7"/>
      <c r="I7" s="48">
        <v>8</v>
      </c>
      <c r="J7" s="48"/>
      <c r="K7" s="48"/>
      <c r="L7" s="48"/>
    </row>
    <row r="8" spans="1:26" x14ac:dyDescent="0.3">
      <c r="D8" s="6"/>
      <c r="E8" s="6"/>
      <c r="F8" s="6"/>
      <c r="G8" s="6"/>
      <c r="H8" s="6"/>
      <c r="I8" s="42" t="s">
        <v>12</v>
      </c>
      <c r="J8" s="42"/>
      <c r="K8" s="42"/>
      <c r="L8" s="42"/>
    </row>
    <row r="10" spans="1:26" x14ac:dyDescent="0.3">
      <c r="D10" s="6"/>
      <c r="E10" s="6"/>
      <c r="F10" s="6"/>
      <c r="G10" s="6"/>
      <c r="H10" s="6"/>
      <c r="I10" s="21"/>
      <c r="J10" s="6"/>
      <c r="K10" s="6"/>
      <c r="L10" s="6"/>
    </row>
    <row r="11" spans="1:26" ht="15.6" x14ac:dyDescent="0.3">
      <c r="D11" s="43" t="s">
        <v>13</v>
      </c>
      <c r="E11" s="43"/>
      <c r="F11" s="44">
        <v>45568</v>
      </c>
      <c r="G11" s="44"/>
      <c r="H11" s="8"/>
      <c r="I11" s="21"/>
      <c r="J11" s="6"/>
      <c r="K11" s="6"/>
      <c r="L11" s="6"/>
    </row>
    <row r="12" spans="1:26" ht="15.6" x14ac:dyDescent="0.3">
      <c r="D12" s="43" t="s">
        <v>14</v>
      </c>
      <c r="E12" s="43"/>
      <c r="F12" s="45">
        <v>100</v>
      </c>
      <c r="G12" s="45"/>
      <c r="H12" s="9"/>
      <c r="J12" s="22"/>
      <c r="K12" s="22"/>
      <c r="L12" s="22"/>
    </row>
    <row r="13" spans="1:26" x14ac:dyDescent="0.3">
      <c r="D13" s="6"/>
      <c r="E13" s="6"/>
      <c r="F13" s="6"/>
      <c r="G13" s="6"/>
      <c r="H13" s="6"/>
      <c r="I13" s="21"/>
      <c r="J13" s="6"/>
      <c r="K13" s="6"/>
      <c r="L13" s="6"/>
    </row>
    <row r="14" spans="1:26" ht="41.4" x14ac:dyDescent="0.3">
      <c r="A14" s="10" t="s">
        <v>15</v>
      </c>
      <c r="B14" s="10" t="s">
        <v>1</v>
      </c>
      <c r="C14" s="10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</v>
      </c>
    </row>
    <row r="15" spans="1:26" ht="27.6" x14ac:dyDescent="0.3">
      <c r="A15" s="10" t="str">
        <f t="shared" ref="A15:A37" si="0">$I$5</f>
        <v>литература</v>
      </c>
      <c r="B15" s="10">
        <v>4</v>
      </c>
      <c r="C15" s="28">
        <f t="shared" ref="C15:C37" si="1">ROW(B15)-14</f>
        <v>1</v>
      </c>
      <c r="D15" s="11" t="s">
        <v>141</v>
      </c>
      <c r="E15" s="12"/>
      <c r="F15" s="12"/>
      <c r="G15" s="12"/>
      <c r="H15" s="11">
        <f t="shared" ref="H15:H37" si="2">$I$7</f>
        <v>8</v>
      </c>
      <c r="I15" s="39" t="s">
        <v>142</v>
      </c>
      <c r="J15" s="11">
        <v>79</v>
      </c>
      <c r="K15" s="23">
        <f t="shared" ref="K15:K37" si="3">J15/$F$12</f>
        <v>0.79</v>
      </c>
      <c r="L15" s="11" t="s">
        <v>3</v>
      </c>
    </row>
    <row r="16" spans="1:26" ht="27.6" x14ac:dyDescent="0.3">
      <c r="A16" s="10" t="str">
        <f t="shared" si="0"/>
        <v>литература</v>
      </c>
      <c r="B16" s="10">
        <v>4</v>
      </c>
      <c r="C16" s="28">
        <f t="shared" si="1"/>
        <v>2</v>
      </c>
      <c r="D16" s="11" t="s">
        <v>145</v>
      </c>
      <c r="E16" s="12"/>
      <c r="F16" s="12"/>
      <c r="G16" s="12"/>
      <c r="H16" s="11">
        <f t="shared" si="2"/>
        <v>8</v>
      </c>
      <c r="I16" s="40" t="s">
        <v>144</v>
      </c>
      <c r="J16" s="11">
        <v>55</v>
      </c>
      <c r="K16" s="23">
        <f t="shared" si="3"/>
        <v>0.55000000000000004</v>
      </c>
      <c r="L16" s="11" t="s">
        <v>4</v>
      </c>
    </row>
    <row r="17" spans="1:12" ht="27.6" x14ac:dyDescent="0.3">
      <c r="A17" s="10" t="str">
        <f t="shared" si="0"/>
        <v>литература</v>
      </c>
      <c r="B17" s="10">
        <v>4</v>
      </c>
      <c r="C17" s="28">
        <f t="shared" si="1"/>
        <v>3</v>
      </c>
      <c r="D17" s="11" t="s">
        <v>143</v>
      </c>
      <c r="E17" s="12"/>
      <c r="F17" s="12"/>
      <c r="G17" s="12"/>
      <c r="H17" s="11">
        <f t="shared" si="2"/>
        <v>8</v>
      </c>
      <c r="I17" s="40" t="s">
        <v>144</v>
      </c>
      <c r="J17" s="11">
        <v>43</v>
      </c>
      <c r="K17" s="23">
        <f t="shared" si="3"/>
        <v>0.43</v>
      </c>
      <c r="L17" s="11" t="s">
        <v>5</v>
      </c>
    </row>
    <row r="18" spans="1:12" ht="27.6" x14ac:dyDescent="0.3">
      <c r="A18" s="10" t="str">
        <f t="shared" si="0"/>
        <v>литература</v>
      </c>
      <c r="B18" s="10">
        <v>4</v>
      </c>
      <c r="C18" s="28">
        <f t="shared" si="1"/>
        <v>4</v>
      </c>
      <c r="D18" s="11" t="s">
        <v>162</v>
      </c>
      <c r="E18" s="12"/>
      <c r="F18" s="12"/>
      <c r="G18" s="12"/>
      <c r="H18" s="11">
        <f t="shared" si="2"/>
        <v>8</v>
      </c>
      <c r="I18" s="39" t="s">
        <v>142</v>
      </c>
      <c r="J18" s="11">
        <v>35</v>
      </c>
      <c r="K18" s="23">
        <f t="shared" si="3"/>
        <v>0.35</v>
      </c>
      <c r="L18" s="11" t="s">
        <v>5</v>
      </c>
    </row>
    <row r="19" spans="1:12" ht="27.6" x14ac:dyDescent="0.3">
      <c r="A19" s="10" t="str">
        <f t="shared" si="0"/>
        <v>литература</v>
      </c>
      <c r="B19" s="10">
        <v>4</v>
      </c>
      <c r="C19" s="28">
        <f t="shared" si="1"/>
        <v>5</v>
      </c>
      <c r="D19" s="11" t="s">
        <v>148</v>
      </c>
      <c r="E19" s="12"/>
      <c r="F19" s="12"/>
      <c r="G19" s="12"/>
      <c r="H19" s="11">
        <f t="shared" si="2"/>
        <v>8</v>
      </c>
      <c r="I19" s="40" t="s">
        <v>144</v>
      </c>
      <c r="J19" s="11">
        <v>32</v>
      </c>
      <c r="K19" s="23">
        <f t="shared" si="3"/>
        <v>0.32</v>
      </c>
      <c r="L19" s="11" t="s">
        <v>5</v>
      </c>
    </row>
    <row r="20" spans="1:12" ht="27.6" x14ac:dyDescent="0.3">
      <c r="A20" s="10" t="str">
        <f t="shared" si="0"/>
        <v>литература</v>
      </c>
      <c r="B20" s="10">
        <v>4</v>
      </c>
      <c r="C20" s="28">
        <f t="shared" si="1"/>
        <v>6</v>
      </c>
      <c r="D20" s="11" t="s">
        <v>149</v>
      </c>
      <c r="E20" s="12"/>
      <c r="F20" s="12"/>
      <c r="G20" s="12"/>
      <c r="H20" s="11">
        <f t="shared" si="2"/>
        <v>8</v>
      </c>
      <c r="I20" s="40" t="s">
        <v>144</v>
      </c>
      <c r="J20" s="11">
        <v>28</v>
      </c>
      <c r="K20" s="23">
        <f t="shared" si="3"/>
        <v>0.28000000000000003</v>
      </c>
      <c r="L20" s="11" t="s">
        <v>5</v>
      </c>
    </row>
    <row r="21" spans="1:12" ht="27.6" x14ac:dyDescent="0.3">
      <c r="A21" s="10" t="str">
        <f t="shared" si="0"/>
        <v>литература</v>
      </c>
      <c r="B21" s="10">
        <v>4</v>
      </c>
      <c r="C21" s="28">
        <f t="shared" si="1"/>
        <v>7</v>
      </c>
      <c r="D21" s="11" t="s">
        <v>152</v>
      </c>
      <c r="E21" s="12"/>
      <c r="F21" s="12"/>
      <c r="G21" s="12"/>
      <c r="H21" s="11">
        <f t="shared" si="2"/>
        <v>8</v>
      </c>
      <c r="I21" s="40" t="s">
        <v>144</v>
      </c>
      <c r="J21" s="11">
        <v>27</v>
      </c>
      <c r="K21" s="23">
        <f t="shared" si="3"/>
        <v>0.27</v>
      </c>
      <c r="L21" s="11" t="s">
        <v>5</v>
      </c>
    </row>
    <row r="22" spans="1:12" ht="27.6" x14ac:dyDescent="0.3">
      <c r="A22" s="10" t="str">
        <f t="shared" si="0"/>
        <v>литература</v>
      </c>
      <c r="B22" s="10">
        <v>4</v>
      </c>
      <c r="C22" s="28">
        <f t="shared" si="1"/>
        <v>8</v>
      </c>
      <c r="D22" s="11" t="s">
        <v>155</v>
      </c>
      <c r="E22" s="12"/>
      <c r="F22" s="12"/>
      <c r="G22" s="12"/>
      <c r="H22" s="11">
        <f t="shared" si="2"/>
        <v>8</v>
      </c>
      <c r="I22" s="40" t="s">
        <v>144</v>
      </c>
      <c r="J22" s="11">
        <v>26</v>
      </c>
      <c r="K22" s="23">
        <f t="shared" si="3"/>
        <v>0.26</v>
      </c>
      <c r="L22" s="11" t="s">
        <v>5</v>
      </c>
    </row>
    <row r="23" spans="1:12" ht="27.6" x14ac:dyDescent="0.3">
      <c r="A23" s="10" t="str">
        <f t="shared" si="0"/>
        <v>литература</v>
      </c>
      <c r="B23" s="10">
        <v>4</v>
      </c>
      <c r="C23" s="28">
        <f t="shared" si="1"/>
        <v>9</v>
      </c>
      <c r="D23" s="11" t="s">
        <v>154</v>
      </c>
      <c r="E23" s="12"/>
      <c r="F23" s="12"/>
      <c r="G23" s="12"/>
      <c r="H23" s="11">
        <f t="shared" si="2"/>
        <v>8</v>
      </c>
      <c r="I23" s="40" t="s">
        <v>144</v>
      </c>
      <c r="J23" s="11">
        <v>25</v>
      </c>
      <c r="K23" s="23">
        <f t="shared" si="3"/>
        <v>0.25</v>
      </c>
      <c r="L23" s="11" t="s">
        <v>5</v>
      </c>
    </row>
    <row r="24" spans="1:12" ht="27.6" x14ac:dyDescent="0.3">
      <c r="A24" s="10" t="str">
        <f t="shared" si="0"/>
        <v>литература</v>
      </c>
      <c r="B24" s="10">
        <v>4</v>
      </c>
      <c r="C24" s="28">
        <f t="shared" si="1"/>
        <v>10</v>
      </c>
      <c r="D24" s="11" t="s">
        <v>166</v>
      </c>
      <c r="E24" s="12"/>
      <c r="F24" s="12"/>
      <c r="G24" s="12"/>
      <c r="H24" s="11">
        <f t="shared" si="2"/>
        <v>8</v>
      </c>
      <c r="I24" s="11" t="s">
        <v>165</v>
      </c>
      <c r="J24" s="11">
        <v>25</v>
      </c>
      <c r="K24" s="23">
        <f t="shared" si="3"/>
        <v>0.25</v>
      </c>
      <c r="L24" s="11" t="s">
        <v>5</v>
      </c>
    </row>
    <row r="25" spans="1:12" ht="27.6" x14ac:dyDescent="0.3">
      <c r="A25" s="10" t="str">
        <f t="shared" si="0"/>
        <v>литература</v>
      </c>
      <c r="B25" s="10">
        <v>4</v>
      </c>
      <c r="C25" s="28">
        <f t="shared" si="1"/>
        <v>11</v>
      </c>
      <c r="D25" s="11" t="s">
        <v>146</v>
      </c>
      <c r="E25" s="12"/>
      <c r="F25" s="12"/>
      <c r="G25" s="12"/>
      <c r="H25" s="11">
        <f t="shared" si="2"/>
        <v>8</v>
      </c>
      <c r="I25" s="40" t="s">
        <v>144</v>
      </c>
      <c r="J25" s="11">
        <v>24</v>
      </c>
      <c r="K25" s="23">
        <f t="shared" si="3"/>
        <v>0.24</v>
      </c>
      <c r="L25" s="11" t="s">
        <v>5</v>
      </c>
    </row>
    <row r="26" spans="1:12" ht="27.6" x14ac:dyDescent="0.3">
      <c r="A26" s="10" t="str">
        <f t="shared" si="0"/>
        <v>литература</v>
      </c>
      <c r="B26" s="10">
        <v>4</v>
      </c>
      <c r="C26" s="28">
        <f t="shared" si="1"/>
        <v>12</v>
      </c>
      <c r="D26" s="11" t="s">
        <v>153</v>
      </c>
      <c r="E26" s="12"/>
      <c r="F26" s="12"/>
      <c r="G26" s="12"/>
      <c r="H26" s="11">
        <f t="shared" si="2"/>
        <v>8</v>
      </c>
      <c r="I26" s="40" t="s">
        <v>144</v>
      </c>
      <c r="J26" s="11">
        <v>23</v>
      </c>
      <c r="K26" s="23">
        <f t="shared" si="3"/>
        <v>0.23</v>
      </c>
      <c r="L26" s="11" t="s">
        <v>5</v>
      </c>
    </row>
    <row r="27" spans="1:12" ht="27.6" x14ac:dyDescent="0.3">
      <c r="A27" s="10" t="str">
        <f t="shared" si="0"/>
        <v>литература</v>
      </c>
      <c r="B27" s="10">
        <v>4</v>
      </c>
      <c r="C27" s="28">
        <f t="shared" si="1"/>
        <v>13</v>
      </c>
      <c r="D27" s="11" t="s">
        <v>151</v>
      </c>
      <c r="E27" s="12"/>
      <c r="F27" s="12"/>
      <c r="G27" s="12"/>
      <c r="H27" s="11">
        <f t="shared" si="2"/>
        <v>8</v>
      </c>
      <c r="I27" s="40" t="s">
        <v>144</v>
      </c>
      <c r="J27" s="11">
        <v>20</v>
      </c>
      <c r="K27" s="23">
        <f t="shared" si="3"/>
        <v>0.2</v>
      </c>
      <c r="L27" s="11" t="s">
        <v>5</v>
      </c>
    </row>
    <row r="28" spans="1:12" ht="27.6" x14ac:dyDescent="0.3">
      <c r="A28" s="10" t="str">
        <f t="shared" si="0"/>
        <v>литература</v>
      </c>
      <c r="B28" s="10">
        <v>4</v>
      </c>
      <c r="C28" s="28">
        <f t="shared" si="1"/>
        <v>14</v>
      </c>
      <c r="D28" s="11" t="s">
        <v>156</v>
      </c>
      <c r="E28" s="12"/>
      <c r="F28" s="12"/>
      <c r="G28" s="12"/>
      <c r="H28" s="11">
        <f t="shared" si="2"/>
        <v>8</v>
      </c>
      <c r="I28" s="40" t="s">
        <v>144</v>
      </c>
      <c r="J28" s="11">
        <v>20</v>
      </c>
      <c r="K28" s="23">
        <f t="shared" si="3"/>
        <v>0.2</v>
      </c>
      <c r="L28" s="11" t="s">
        <v>5</v>
      </c>
    </row>
    <row r="29" spans="1:12" ht="27.6" x14ac:dyDescent="0.3">
      <c r="A29" s="10" t="str">
        <f t="shared" si="0"/>
        <v>литература</v>
      </c>
      <c r="B29" s="10">
        <v>4</v>
      </c>
      <c r="C29" s="28">
        <f t="shared" si="1"/>
        <v>15</v>
      </c>
      <c r="D29" s="11" t="s">
        <v>157</v>
      </c>
      <c r="E29" s="12"/>
      <c r="F29" s="12"/>
      <c r="G29" s="12"/>
      <c r="H29" s="11">
        <f t="shared" si="2"/>
        <v>8</v>
      </c>
      <c r="I29" s="40" t="s">
        <v>144</v>
      </c>
      <c r="J29" s="11">
        <v>20</v>
      </c>
      <c r="K29" s="23">
        <f t="shared" si="3"/>
        <v>0.2</v>
      </c>
      <c r="L29" s="11" t="s">
        <v>5</v>
      </c>
    </row>
    <row r="30" spans="1:12" ht="27.6" x14ac:dyDescent="0.3">
      <c r="A30" s="10" t="str">
        <f t="shared" si="0"/>
        <v>литература</v>
      </c>
      <c r="B30" s="10">
        <v>4</v>
      </c>
      <c r="C30" s="28">
        <f t="shared" si="1"/>
        <v>16</v>
      </c>
      <c r="D30" s="11" t="s">
        <v>158</v>
      </c>
      <c r="E30" s="12"/>
      <c r="F30" s="12"/>
      <c r="G30" s="12"/>
      <c r="H30" s="11">
        <f t="shared" si="2"/>
        <v>8</v>
      </c>
      <c r="I30" s="40" t="s">
        <v>144</v>
      </c>
      <c r="J30" s="11">
        <v>19</v>
      </c>
      <c r="K30" s="23">
        <f t="shared" si="3"/>
        <v>0.19</v>
      </c>
      <c r="L30" s="11" t="s">
        <v>5</v>
      </c>
    </row>
    <row r="31" spans="1:12" ht="27.6" x14ac:dyDescent="0.3">
      <c r="A31" s="10" t="str">
        <f t="shared" si="0"/>
        <v>литература</v>
      </c>
      <c r="B31" s="10">
        <v>4</v>
      </c>
      <c r="C31" s="28">
        <f t="shared" si="1"/>
        <v>17</v>
      </c>
      <c r="D31" s="11" t="s">
        <v>161</v>
      </c>
      <c r="E31" s="12"/>
      <c r="F31" s="12"/>
      <c r="G31" s="12"/>
      <c r="H31" s="11">
        <f t="shared" si="2"/>
        <v>8</v>
      </c>
      <c r="I31" s="39" t="s">
        <v>142</v>
      </c>
      <c r="J31" s="11">
        <v>18</v>
      </c>
      <c r="K31" s="23">
        <f t="shared" si="3"/>
        <v>0.18</v>
      </c>
      <c r="L31" s="11" t="s">
        <v>5</v>
      </c>
    </row>
    <row r="32" spans="1:12" ht="27.6" x14ac:dyDescent="0.3">
      <c r="A32" s="10" t="str">
        <f t="shared" si="0"/>
        <v>литература</v>
      </c>
      <c r="B32" s="10">
        <v>4</v>
      </c>
      <c r="C32" s="28">
        <f t="shared" si="1"/>
        <v>18</v>
      </c>
      <c r="D32" s="11" t="s">
        <v>163</v>
      </c>
      <c r="E32" s="12"/>
      <c r="F32" s="12"/>
      <c r="G32" s="12"/>
      <c r="H32" s="11">
        <f t="shared" si="2"/>
        <v>8</v>
      </c>
      <c r="I32" s="39" t="s">
        <v>142</v>
      </c>
      <c r="J32" s="11">
        <v>15</v>
      </c>
      <c r="K32" s="23">
        <f t="shared" si="3"/>
        <v>0.15</v>
      </c>
      <c r="L32" s="11" t="s">
        <v>5</v>
      </c>
    </row>
    <row r="33" spans="1:12" ht="27.6" x14ac:dyDescent="0.3">
      <c r="A33" s="10" t="str">
        <f t="shared" si="0"/>
        <v>литература</v>
      </c>
      <c r="B33" s="10">
        <v>4</v>
      </c>
      <c r="C33" s="28">
        <f t="shared" si="1"/>
        <v>19</v>
      </c>
      <c r="D33" s="11" t="s">
        <v>164</v>
      </c>
      <c r="E33" s="12"/>
      <c r="F33" s="12"/>
      <c r="G33" s="12"/>
      <c r="H33" s="11">
        <f t="shared" si="2"/>
        <v>8</v>
      </c>
      <c r="I33" s="11" t="s">
        <v>165</v>
      </c>
      <c r="J33" s="11">
        <v>15</v>
      </c>
      <c r="K33" s="23">
        <f t="shared" si="3"/>
        <v>0.15</v>
      </c>
      <c r="L33" s="11" t="s">
        <v>5</v>
      </c>
    </row>
    <row r="34" spans="1:12" ht="27.6" x14ac:dyDescent="0.3">
      <c r="A34" s="10" t="str">
        <f t="shared" si="0"/>
        <v>литература</v>
      </c>
      <c r="B34" s="10">
        <v>4</v>
      </c>
      <c r="C34" s="28">
        <f t="shared" si="1"/>
        <v>20</v>
      </c>
      <c r="D34" s="11" t="s">
        <v>150</v>
      </c>
      <c r="E34" s="12"/>
      <c r="F34" s="12"/>
      <c r="G34" s="12"/>
      <c r="H34" s="11">
        <f t="shared" si="2"/>
        <v>8</v>
      </c>
      <c r="I34" s="40" t="s">
        <v>144</v>
      </c>
      <c r="J34" s="11">
        <v>13</v>
      </c>
      <c r="K34" s="23">
        <f t="shared" si="3"/>
        <v>0.13</v>
      </c>
      <c r="L34" s="11" t="s">
        <v>5</v>
      </c>
    </row>
    <row r="35" spans="1:12" ht="27.6" x14ac:dyDescent="0.3">
      <c r="A35" s="10" t="str">
        <f t="shared" si="0"/>
        <v>литература</v>
      </c>
      <c r="B35" s="10">
        <v>4</v>
      </c>
      <c r="C35" s="28">
        <f t="shared" si="1"/>
        <v>21</v>
      </c>
      <c r="D35" s="11" t="s">
        <v>147</v>
      </c>
      <c r="E35" s="12"/>
      <c r="F35" s="12"/>
      <c r="G35" s="12"/>
      <c r="H35" s="11">
        <f t="shared" si="2"/>
        <v>8</v>
      </c>
      <c r="I35" s="40" t="s">
        <v>144</v>
      </c>
      <c r="J35" s="11">
        <v>10</v>
      </c>
      <c r="K35" s="23">
        <f t="shared" si="3"/>
        <v>0.1</v>
      </c>
      <c r="L35" s="11" t="s">
        <v>5</v>
      </c>
    </row>
    <row r="36" spans="1:12" ht="27.6" x14ac:dyDescent="0.3">
      <c r="A36" s="10" t="str">
        <f t="shared" si="0"/>
        <v>литература</v>
      </c>
      <c r="B36" s="10">
        <v>4</v>
      </c>
      <c r="C36" s="28">
        <f t="shared" si="1"/>
        <v>22</v>
      </c>
      <c r="D36" s="11" t="s">
        <v>159</v>
      </c>
      <c r="E36" s="12"/>
      <c r="F36" s="12"/>
      <c r="G36" s="12"/>
      <c r="H36" s="11">
        <f t="shared" si="2"/>
        <v>8</v>
      </c>
      <c r="I36" s="39" t="s">
        <v>142</v>
      </c>
      <c r="J36" s="11">
        <v>10</v>
      </c>
      <c r="K36" s="23">
        <f t="shared" si="3"/>
        <v>0.1</v>
      </c>
      <c r="L36" s="11" t="s">
        <v>5</v>
      </c>
    </row>
    <row r="37" spans="1:12" ht="27.6" x14ac:dyDescent="0.3">
      <c r="A37" s="10" t="str">
        <f t="shared" si="0"/>
        <v>литература</v>
      </c>
      <c r="B37" s="10">
        <v>4</v>
      </c>
      <c r="C37" s="28">
        <f t="shared" si="1"/>
        <v>23</v>
      </c>
      <c r="D37" s="11" t="s">
        <v>160</v>
      </c>
      <c r="E37" s="12"/>
      <c r="F37" s="12"/>
      <c r="G37" s="12"/>
      <c r="H37" s="11">
        <f t="shared" si="2"/>
        <v>8</v>
      </c>
      <c r="I37" s="39" t="s">
        <v>142</v>
      </c>
      <c r="J37" s="11">
        <v>10</v>
      </c>
      <c r="K37" s="23">
        <f t="shared" si="3"/>
        <v>0.1</v>
      </c>
      <c r="L37" s="11" t="s">
        <v>5</v>
      </c>
    </row>
    <row r="41" spans="1:12" ht="15.6" x14ac:dyDescent="0.3">
      <c r="D41" s="14"/>
      <c r="E41" s="14"/>
      <c r="F41" s="15"/>
      <c r="G41" s="15"/>
      <c r="H41" s="15"/>
      <c r="I41" s="21"/>
      <c r="J41" s="6"/>
      <c r="K41" s="6"/>
      <c r="L41" s="24"/>
    </row>
    <row r="42" spans="1:12" ht="15.6" x14ac:dyDescent="0.3">
      <c r="D42" s="4" t="s">
        <v>74</v>
      </c>
      <c r="F42" s="16"/>
      <c r="G42" s="17"/>
      <c r="H42" s="17" t="s">
        <v>75</v>
      </c>
      <c r="I42" s="25"/>
      <c r="J42" s="17"/>
      <c r="K42" s="26"/>
      <c r="L42" s="27"/>
    </row>
    <row r="43" spans="1:12" x14ac:dyDescent="0.3">
      <c r="D43" s="6"/>
      <c r="E43" s="6"/>
      <c r="F43" s="18" t="s">
        <v>76</v>
      </c>
      <c r="G43" s="41" t="s">
        <v>77</v>
      </c>
      <c r="H43" s="41"/>
      <c r="I43" s="41"/>
      <c r="J43" s="41"/>
      <c r="K43" s="19"/>
      <c r="L43" s="6"/>
    </row>
    <row r="44" spans="1:12" ht="15.6" x14ac:dyDescent="0.3">
      <c r="D44" s="4" t="s">
        <v>78</v>
      </c>
      <c r="F44" s="16"/>
      <c r="G44" s="17"/>
      <c r="H44" s="17" t="s">
        <v>254</v>
      </c>
      <c r="I44" s="25"/>
      <c r="J44" s="17"/>
      <c r="K44" s="26"/>
      <c r="L44" s="27"/>
    </row>
    <row r="45" spans="1:12" x14ac:dyDescent="0.3">
      <c r="F45" s="18" t="s">
        <v>76</v>
      </c>
      <c r="G45" s="41" t="s">
        <v>77</v>
      </c>
      <c r="H45" s="41"/>
      <c r="I45" s="41"/>
      <c r="J45" s="41"/>
      <c r="K45" s="19"/>
    </row>
    <row r="46" spans="1:12" x14ac:dyDescent="0.3">
      <c r="F46" s="19"/>
      <c r="G46" s="19"/>
      <c r="H46" s="19"/>
      <c r="I46" s="19"/>
      <c r="J46" s="19"/>
      <c r="K46" s="19"/>
    </row>
    <row r="72" ht="22.5" customHeight="1" x14ac:dyDescent="0.3"/>
  </sheetData>
  <autoFilter ref="A14:L37">
    <sortState ref="A14:L37">
      <sortCondition ref="L14"/>
    </sortState>
  </autoFilter>
  <sortState ref="D15:L37">
    <sortCondition descending="1" ref="J15:J37"/>
  </sortState>
  <mergeCells count="12">
    <mergeCell ref="A1:L1"/>
    <mergeCell ref="A3:L3"/>
    <mergeCell ref="I5:L5"/>
    <mergeCell ref="I6:L6"/>
    <mergeCell ref="I7:L7"/>
    <mergeCell ref="G43:J43"/>
    <mergeCell ref="G45:J45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8"/>
  <sheetViews>
    <sheetView view="pageBreakPreview" zoomScale="70" zoomScaleNormal="40" workbookViewId="0">
      <selection activeCell="E15" sqref="E15:G53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2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6" x14ac:dyDescent="0.3">
      <c r="A3" s="47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5" spans="1:26" ht="15.6" x14ac:dyDescent="0.3">
      <c r="D5" s="4" t="s">
        <v>9</v>
      </c>
      <c r="E5" s="4"/>
      <c r="F5" s="4"/>
      <c r="G5" s="4"/>
      <c r="H5" s="5"/>
      <c r="I5" s="48" t="s">
        <v>10</v>
      </c>
      <c r="J5" s="48"/>
      <c r="K5" s="48"/>
      <c r="L5" s="48"/>
    </row>
    <row r="6" spans="1:26" x14ac:dyDescent="0.3">
      <c r="D6" s="6"/>
      <c r="E6" s="6"/>
      <c r="F6" s="6"/>
      <c r="G6" s="6"/>
      <c r="H6" s="6"/>
      <c r="I6" s="42" t="s">
        <v>11</v>
      </c>
      <c r="J6" s="42"/>
      <c r="K6" s="42"/>
      <c r="L6" s="42"/>
    </row>
    <row r="7" spans="1:26" ht="15.6" x14ac:dyDescent="0.3">
      <c r="D7" s="6"/>
      <c r="E7" s="6"/>
      <c r="F7" s="6"/>
      <c r="G7" s="7"/>
      <c r="H7" s="7"/>
      <c r="I7" s="48">
        <v>9</v>
      </c>
      <c r="J7" s="48"/>
      <c r="K7" s="48"/>
      <c r="L7" s="48"/>
    </row>
    <row r="8" spans="1:26" x14ac:dyDescent="0.3">
      <c r="D8" s="6"/>
      <c r="E8" s="6"/>
      <c r="F8" s="6"/>
      <c r="G8" s="6"/>
      <c r="H8" s="6"/>
      <c r="I8" s="42" t="s">
        <v>12</v>
      </c>
      <c r="J8" s="42"/>
      <c r="K8" s="42"/>
      <c r="L8" s="42"/>
    </row>
    <row r="10" spans="1:26" x14ac:dyDescent="0.3">
      <c r="D10" s="6"/>
      <c r="E10" s="6"/>
      <c r="F10" s="6"/>
      <c r="G10" s="6"/>
      <c r="H10" s="6"/>
      <c r="I10" s="21"/>
      <c r="J10" s="6"/>
      <c r="K10" s="6"/>
      <c r="L10" s="6"/>
    </row>
    <row r="11" spans="1:26" ht="15.6" x14ac:dyDescent="0.3">
      <c r="D11" s="43" t="s">
        <v>13</v>
      </c>
      <c r="E11" s="43"/>
      <c r="F11" s="44">
        <v>45568</v>
      </c>
      <c r="G11" s="44"/>
      <c r="H11" s="8"/>
      <c r="I11" s="21"/>
      <c r="J11" s="6"/>
      <c r="K11" s="6"/>
      <c r="L11" s="6"/>
    </row>
    <row r="12" spans="1:26" ht="15.6" x14ac:dyDescent="0.3">
      <c r="D12" s="43" t="s">
        <v>14</v>
      </c>
      <c r="E12" s="43"/>
      <c r="F12" s="45">
        <v>100</v>
      </c>
      <c r="G12" s="45"/>
      <c r="H12" s="9"/>
      <c r="J12" s="22"/>
      <c r="K12" s="22"/>
      <c r="L12" s="22"/>
    </row>
    <row r="13" spans="1:26" x14ac:dyDescent="0.3">
      <c r="D13" s="6"/>
      <c r="E13" s="6"/>
      <c r="F13" s="6"/>
      <c r="G13" s="6"/>
      <c r="H13" s="6"/>
      <c r="I13" s="21"/>
      <c r="J13" s="6"/>
      <c r="K13" s="6"/>
      <c r="L13" s="6"/>
    </row>
    <row r="14" spans="1:26" ht="41.4" x14ac:dyDescent="0.3">
      <c r="A14" s="10" t="s">
        <v>15</v>
      </c>
      <c r="B14" s="10" t="s">
        <v>1</v>
      </c>
      <c r="C14" s="10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</v>
      </c>
    </row>
    <row r="15" spans="1:26" ht="27.6" x14ac:dyDescent="0.3">
      <c r="A15" s="10" t="str">
        <f t="shared" ref="A15:A53" si="0">$I$5</f>
        <v>литература</v>
      </c>
      <c r="B15" s="10">
        <v>4</v>
      </c>
      <c r="C15" s="28">
        <f t="shared" ref="C15:C53" si="1">ROW(B15)-14</f>
        <v>1</v>
      </c>
      <c r="D15" s="29" t="s">
        <v>167</v>
      </c>
      <c r="E15" s="30"/>
      <c r="F15" s="30"/>
      <c r="G15" s="30"/>
      <c r="H15" s="29">
        <f t="shared" ref="H15:H53" si="2">$I$7</f>
        <v>9</v>
      </c>
      <c r="I15" s="31" t="s">
        <v>168</v>
      </c>
      <c r="J15" s="29">
        <v>39</v>
      </c>
      <c r="K15" s="32">
        <f t="shared" ref="K15:K53" si="3">J15/$F$12</f>
        <v>0.39</v>
      </c>
      <c r="L15" s="29" t="s">
        <v>5</v>
      </c>
    </row>
    <row r="16" spans="1:26" ht="27.6" x14ac:dyDescent="0.3">
      <c r="A16" s="10" t="str">
        <f t="shared" si="0"/>
        <v>литература</v>
      </c>
      <c r="B16" s="10">
        <v>4</v>
      </c>
      <c r="C16" s="28">
        <f t="shared" si="1"/>
        <v>2</v>
      </c>
      <c r="D16" s="29" t="s">
        <v>169</v>
      </c>
      <c r="E16" s="30"/>
      <c r="F16" s="30"/>
      <c r="G16" s="30"/>
      <c r="H16" s="29">
        <f t="shared" si="2"/>
        <v>9</v>
      </c>
      <c r="I16" s="29" t="s">
        <v>168</v>
      </c>
      <c r="J16" s="29">
        <v>38</v>
      </c>
      <c r="K16" s="32">
        <f t="shared" si="3"/>
        <v>0.38</v>
      </c>
      <c r="L16" s="29" t="s">
        <v>5</v>
      </c>
    </row>
    <row r="17" spans="1:12" ht="27.6" x14ac:dyDescent="0.3">
      <c r="A17" s="10" t="str">
        <f t="shared" si="0"/>
        <v>литература</v>
      </c>
      <c r="B17" s="10">
        <v>4</v>
      </c>
      <c r="C17" s="28">
        <f t="shared" si="1"/>
        <v>3</v>
      </c>
      <c r="D17" s="29" t="s">
        <v>170</v>
      </c>
      <c r="E17" s="30"/>
      <c r="F17" s="30"/>
      <c r="G17" s="30"/>
      <c r="H17" s="29">
        <f t="shared" si="2"/>
        <v>9</v>
      </c>
      <c r="I17" s="29" t="s">
        <v>171</v>
      </c>
      <c r="J17" s="29">
        <v>38</v>
      </c>
      <c r="K17" s="32">
        <f t="shared" si="3"/>
        <v>0.38</v>
      </c>
      <c r="L17" s="29" t="s">
        <v>5</v>
      </c>
    </row>
    <row r="18" spans="1:12" ht="27.6" x14ac:dyDescent="0.3">
      <c r="A18" s="10" t="str">
        <f t="shared" si="0"/>
        <v>литература</v>
      </c>
      <c r="B18" s="10">
        <v>4</v>
      </c>
      <c r="C18" s="28">
        <f t="shared" si="1"/>
        <v>4</v>
      </c>
      <c r="D18" s="29" t="s">
        <v>172</v>
      </c>
      <c r="E18" s="30"/>
      <c r="F18" s="30"/>
      <c r="G18" s="30"/>
      <c r="H18" s="29">
        <f t="shared" si="2"/>
        <v>9</v>
      </c>
      <c r="I18" s="33" t="s">
        <v>168</v>
      </c>
      <c r="J18" s="29">
        <v>37</v>
      </c>
      <c r="K18" s="32">
        <f t="shared" si="3"/>
        <v>0.37</v>
      </c>
      <c r="L18" s="29" t="s">
        <v>5</v>
      </c>
    </row>
    <row r="19" spans="1:12" ht="27.6" x14ac:dyDescent="0.3">
      <c r="A19" s="10" t="str">
        <f t="shared" si="0"/>
        <v>литература</v>
      </c>
      <c r="B19" s="10">
        <v>4</v>
      </c>
      <c r="C19" s="28">
        <f t="shared" si="1"/>
        <v>5</v>
      </c>
      <c r="D19" s="29" t="s">
        <v>173</v>
      </c>
      <c r="E19" s="30"/>
      <c r="F19" s="30"/>
      <c r="G19" s="30"/>
      <c r="H19" s="29">
        <f t="shared" si="2"/>
        <v>9</v>
      </c>
      <c r="I19" s="29" t="s">
        <v>168</v>
      </c>
      <c r="J19" s="29">
        <v>36</v>
      </c>
      <c r="K19" s="32">
        <f t="shared" si="3"/>
        <v>0.36</v>
      </c>
      <c r="L19" s="29" t="s">
        <v>5</v>
      </c>
    </row>
    <row r="20" spans="1:12" ht="27.6" x14ac:dyDescent="0.3">
      <c r="A20" s="10" t="str">
        <f t="shared" si="0"/>
        <v>литература</v>
      </c>
      <c r="B20" s="10">
        <v>4</v>
      </c>
      <c r="C20" s="28">
        <f t="shared" si="1"/>
        <v>6</v>
      </c>
      <c r="D20" s="29" t="s">
        <v>174</v>
      </c>
      <c r="E20" s="30"/>
      <c r="F20" s="30"/>
      <c r="G20" s="30"/>
      <c r="H20" s="29">
        <f t="shared" si="2"/>
        <v>9</v>
      </c>
      <c r="I20" s="29" t="s">
        <v>171</v>
      </c>
      <c r="J20" s="29">
        <v>36</v>
      </c>
      <c r="K20" s="32">
        <f t="shared" si="3"/>
        <v>0.36</v>
      </c>
      <c r="L20" s="29" t="s">
        <v>5</v>
      </c>
    </row>
    <row r="21" spans="1:12" ht="27.6" x14ac:dyDescent="0.3">
      <c r="A21" s="10" t="str">
        <f t="shared" si="0"/>
        <v>литература</v>
      </c>
      <c r="B21" s="10">
        <v>4</v>
      </c>
      <c r="C21" s="28">
        <f t="shared" si="1"/>
        <v>7</v>
      </c>
      <c r="D21" s="29" t="s">
        <v>175</v>
      </c>
      <c r="E21" s="30"/>
      <c r="F21" s="30"/>
      <c r="G21" s="30"/>
      <c r="H21" s="29">
        <f t="shared" si="2"/>
        <v>9</v>
      </c>
      <c r="I21" s="29" t="s">
        <v>168</v>
      </c>
      <c r="J21" s="29">
        <v>34</v>
      </c>
      <c r="K21" s="32">
        <f t="shared" si="3"/>
        <v>0.34</v>
      </c>
      <c r="L21" s="29" t="s">
        <v>5</v>
      </c>
    </row>
    <row r="22" spans="1:12" ht="27.6" x14ac:dyDescent="0.3">
      <c r="A22" s="10" t="str">
        <f t="shared" si="0"/>
        <v>литература</v>
      </c>
      <c r="B22" s="10">
        <v>4</v>
      </c>
      <c r="C22" s="28">
        <f t="shared" si="1"/>
        <v>8</v>
      </c>
      <c r="D22" s="29" t="s">
        <v>176</v>
      </c>
      <c r="E22" s="30"/>
      <c r="F22" s="30"/>
      <c r="G22" s="30"/>
      <c r="H22" s="29">
        <f t="shared" si="2"/>
        <v>9</v>
      </c>
      <c r="I22" s="29" t="s">
        <v>168</v>
      </c>
      <c r="J22" s="29">
        <v>33</v>
      </c>
      <c r="K22" s="32">
        <f t="shared" si="3"/>
        <v>0.33</v>
      </c>
      <c r="L22" s="29" t="s">
        <v>5</v>
      </c>
    </row>
    <row r="23" spans="1:12" ht="27.6" x14ac:dyDescent="0.3">
      <c r="A23" s="10" t="str">
        <f t="shared" si="0"/>
        <v>литература</v>
      </c>
      <c r="B23" s="10">
        <v>4</v>
      </c>
      <c r="C23" s="28">
        <f t="shared" si="1"/>
        <v>9</v>
      </c>
      <c r="D23" s="29" t="s">
        <v>177</v>
      </c>
      <c r="E23" s="30"/>
      <c r="F23" s="30"/>
      <c r="G23" s="30"/>
      <c r="H23" s="29">
        <f t="shared" si="2"/>
        <v>9</v>
      </c>
      <c r="I23" s="29" t="s">
        <v>168</v>
      </c>
      <c r="J23" s="29">
        <v>32</v>
      </c>
      <c r="K23" s="32">
        <f t="shared" si="3"/>
        <v>0.32</v>
      </c>
      <c r="L23" s="29" t="s">
        <v>5</v>
      </c>
    </row>
    <row r="24" spans="1:12" ht="27.6" x14ac:dyDescent="0.3">
      <c r="A24" s="10" t="str">
        <f t="shared" si="0"/>
        <v>литература</v>
      </c>
      <c r="B24" s="10">
        <v>4</v>
      </c>
      <c r="C24" s="28">
        <f t="shared" si="1"/>
        <v>10</v>
      </c>
      <c r="D24" s="29" t="s">
        <v>178</v>
      </c>
      <c r="E24" s="30"/>
      <c r="F24" s="30"/>
      <c r="G24" s="30"/>
      <c r="H24" s="29">
        <f t="shared" si="2"/>
        <v>9</v>
      </c>
      <c r="I24" s="29" t="s">
        <v>168</v>
      </c>
      <c r="J24" s="29">
        <v>32</v>
      </c>
      <c r="K24" s="32">
        <f t="shared" si="3"/>
        <v>0.32</v>
      </c>
      <c r="L24" s="29" t="s">
        <v>5</v>
      </c>
    </row>
    <row r="25" spans="1:12" ht="27.6" x14ac:dyDescent="0.3">
      <c r="A25" s="10" t="str">
        <f t="shared" si="0"/>
        <v>литература</v>
      </c>
      <c r="B25" s="10">
        <v>4</v>
      </c>
      <c r="C25" s="28">
        <f t="shared" si="1"/>
        <v>11</v>
      </c>
      <c r="D25" s="29" t="s">
        <v>179</v>
      </c>
      <c r="E25" s="30"/>
      <c r="F25" s="30"/>
      <c r="G25" s="30"/>
      <c r="H25" s="29">
        <f t="shared" si="2"/>
        <v>9</v>
      </c>
      <c r="I25" s="29" t="s">
        <v>180</v>
      </c>
      <c r="J25" s="29">
        <v>31</v>
      </c>
      <c r="K25" s="32">
        <f t="shared" si="3"/>
        <v>0.31</v>
      </c>
      <c r="L25" s="29" t="s">
        <v>5</v>
      </c>
    </row>
    <row r="26" spans="1:12" ht="27.6" x14ac:dyDescent="0.3">
      <c r="A26" s="10" t="str">
        <f t="shared" si="0"/>
        <v>литература</v>
      </c>
      <c r="B26" s="10">
        <v>4</v>
      </c>
      <c r="C26" s="28">
        <f t="shared" si="1"/>
        <v>12</v>
      </c>
      <c r="D26" s="29" t="s">
        <v>181</v>
      </c>
      <c r="E26" s="30"/>
      <c r="F26" s="30"/>
      <c r="G26" s="30"/>
      <c r="H26" s="29">
        <f t="shared" si="2"/>
        <v>9</v>
      </c>
      <c r="I26" s="29" t="s">
        <v>168</v>
      </c>
      <c r="J26" s="29">
        <v>30</v>
      </c>
      <c r="K26" s="32">
        <f t="shared" si="3"/>
        <v>0.3</v>
      </c>
      <c r="L26" s="29" t="s">
        <v>5</v>
      </c>
    </row>
    <row r="27" spans="1:12" ht="27.6" x14ac:dyDescent="0.3">
      <c r="A27" s="10" t="str">
        <f t="shared" si="0"/>
        <v>литература</v>
      </c>
      <c r="B27" s="10">
        <v>4</v>
      </c>
      <c r="C27" s="28">
        <f t="shared" si="1"/>
        <v>13</v>
      </c>
      <c r="D27" s="29" t="s">
        <v>182</v>
      </c>
      <c r="E27" s="30"/>
      <c r="F27" s="30"/>
      <c r="G27" s="30"/>
      <c r="H27" s="29">
        <f t="shared" si="2"/>
        <v>9</v>
      </c>
      <c r="I27" s="29" t="s">
        <v>171</v>
      </c>
      <c r="J27" s="29">
        <v>30</v>
      </c>
      <c r="K27" s="32">
        <f t="shared" si="3"/>
        <v>0.3</v>
      </c>
      <c r="L27" s="29" t="s">
        <v>5</v>
      </c>
    </row>
    <row r="28" spans="1:12" ht="27.6" x14ac:dyDescent="0.3">
      <c r="A28" s="10" t="str">
        <f t="shared" si="0"/>
        <v>литература</v>
      </c>
      <c r="B28" s="10">
        <v>4</v>
      </c>
      <c r="C28" s="28">
        <f t="shared" si="1"/>
        <v>14</v>
      </c>
      <c r="D28" s="29" t="s">
        <v>183</v>
      </c>
      <c r="E28" s="30"/>
      <c r="F28" s="30"/>
      <c r="G28" s="30"/>
      <c r="H28" s="29">
        <f t="shared" si="2"/>
        <v>9</v>
      </c>
      <c r="I28" s="29" t="s">
        <v>180</v>
      </c>
      <c r="J28" s="29">
        <v>30</v>
      </c>
      <c r="K28" s="32">
        <f t="shared" si="3"/>
        <v>0.3</v>
      </c>
      <c r="L28" s="29" t="s">
        <v>5</v>
      </c>
    </row>
    <row r="29" spans="1:12" ht="27.6" x14ac:dyDescent="0.3">
      <c r="A29" s="10" t="str">
        <f t="shared" si="0"/>
        <v>литература</v>
      </c>
      <c r="B29" s="10">
        <v>4</v>
      </c>
      <c r="C29" s="28">
        <f t="shared" si="1"/>
        <v>15</v>
      </c>
      <c r="D29" s="29" t="s">
        <v>184</v>
      </c>
      <c r="E29" s="30"/>
      <c r="F29" s="30"/>
      <c r="G29" s="30"/>
      <c r="H29" s="29">
        <f t="shared" si="2"/>
        <v>9</v>
      </c>
      <c r="I29" s="29" t="s">
        <v>168</v>
      </c>
      <c r="J29" s="29">
        <v>29</v>
      </c>
      <c r="K29" s="32">
        <f t="shared" si="3"/>
        <v>0.28999999999999998</v>
      </c>
      <c r="L29" s="29" t="s">
        <v>5</v>
      </c>
    </row>
    <row r="30" spans="1:12" ht="27.6" x14ac:dyDescent="0.3">
      <c r="A30" s="10" t="str">
        <f t="shared" si="0"/>
        <v>литература</v>
      </c>
      <c r="B30" s="10">
        <v>4</v>
      </c>
      <c r="C30" s="28">
        <f t="shared" si="1"/>
        <v>16</v>
      </c>
      <c r="D30" s="29" t="s">
        <v>185</v>
      </c>
      <c r="E30" s="30"/>
      <c r="F30" s="30"/>
      <c r="G30" s="30"/>
      <c r="H30" s="29">
        <f t="shared" si="2"/>
        <v>9</v>
      </c>
      <c r="I30" s="29" t="s">
        <v>171</v>
      </c>
      <c r="J30" s="29">
        <v>29</v>
      </c>
      <c r="K30" s="32">
        <f t="shared" si="3"/>
        <v>0.28999999999999998</v>
      </c>
      <c r="L30" s="29" t="s">
        <v>5</v>
      </c>
    </row>
    <row r="31" spans="1:12" ht="27.6" x14ac:dyDescent="0.3">
      <c r="A31" s="10" t="str">
        <f t="shared" si="0"/>
        <v>литература</v>
      </c>
      <c r="B31" s="10">
        <v>4</v>
      </c>
      <c r="C31" s="28">
        <f t="shared" si="1"/>
        <v>17</v>
      </c>
      <c r="D31" s="29" t="s">
        <v>186</v>
      </c>
      <c r="E31" s="30"/>
      <c r="F31" s="30"/>
      <c r="G31" s="30"/>
      <c r="H31" s="29">
        <f t="shared" si="2"/>
        <v>9</v>
      </c>
      <c r="I31" s="29" t="s">
        <v>180</v>
      </c>
      <c r="J31" s="29">
        <v>28</v>
      </c>
      <c r="K31" s="32">
        <f t="shared" si="3"/>
        <v>0.28000000000000003</v>
      </c>
      <c r="L31" s="29" t="s">
        <v>5</v>
      </c>
    </row>
    <row r="32" spans="1:12" ht="27.6" x14ac:dyDescent="0.3">
      <c r="A32" s="10" t="str">
        <f t="shared" si="0"/>
        <v>литература</v>
      </c>
      <c r="B32" s="10">
        <v>4</v>
      </c>
      <c r="C32" s="28">
        <f t="shared" si="1"/>
        <v>18</v>
      </c>
      <c r="D32" s="29" t="s">
        <v>187</v>
      </c>
      <c r="E32" s="30"/>
      <c r="F32" s="30"/>
      <c r="G32" s="30"/>
      <c r="H32" s="29">
        <f t="shared" si="2"/>
        <v>9</v>
      </c>
      <c r="I32" s="29" t="s">
        <v>180</v>
      </c>
      <c r="J32" s="29">
        <v>28</v>
      </c>
      <c r="K32" s="32">
        <f t="shared" si="3"/>
        <v>0.28000000000000003</v>
      </c>
      <c r="L32" s="29" t="s">
        <v>5</v>
      </c>
    </row>
    <row r="33" spans="1:12" ht="27.6" x14ac:dyDescent="0.3">
      <c r="A33" s="10" t="str">
        <f t="shared" si="0"/>
        <v>литература</v>
      </c>
      <c r="B33" s="10">
        <v>4</v>
      </c>
      <c r="C33" s="28">
        <f t="shared" si="1"/>
        <v>19</v>
      </c>
      <c r="D33" s="29" t="s">
        <v>188</v>
      </c>
      <c r="E33" s="30"/>
      <c r="F33" s="30"/>
      <c r="G33" s="30"/>
      <c r="H33" s="29">
        <f t="shared" si="2"/>
        <v>9</v>
      </c>
      <c r="I33" s="29" t="s">
        <v>168</v>
      </c>
      <c r="J33" s="29">
        <v>26</v>
      </c>
      <c r="K33" s="32">
        <f t="shared" si="3"/>
        <v>0.26</v>
      </c>
      <c r="L33" s="29" t="s">
        <v>5</v>
      </c>
    </row>
    <row r="34" spans="1:12" ht="27.6" x14ac:dyDescent="0.3">
      <c r="A34" s="10" t="str">
        <f t="shared" si="0"/>
        <v>литература</v>
      </c>
      <c r="B34" s="10">
        <v>4</v>
      </c>
      <c r="C34" s="28">
        <f t="shared" si="1"/>
        <v>20</v>
      </c>
      <c r="D34" s="29" t="s">
        <v>189</v>
      </c>
      <c r="E34" s="30"/>
      <c r="F34" s="30"/>
      <c r="G34" s="30"/>
      <c r="H34" s="29">
        <f t="shared" si="2"/>
        <v>9</v>
      </c>
      <c r="I34" s="29" t="s">
        <v>171</v>
      </c>
      <c r="J34" s="29">
        <v>26</v>
      </c>
      <c r="K34" s="32">
        <f t="shared" si="3"/>
        <v>0.26</v>
      </c>
      <c r="L34" s="29" t="s">
        <v>5</v>
      </c>
    </row>
    <row r="35" spans="1:12" ht="27.6" x14ac:dyDescent="0.3">
      <c r="A35" s="10" t="str">
        <f t="shared" si="0"/>
        <v>литература</v>
      </c>
      <c r="B35" s="10">
        <v>4</v>
      </c>
      <c r="C35" s="28">
        <f t="shared" si="1"/>
        <v>21</v>
      </c>
      <c r="D35" s="29" t="s">
        <v>190</v>
      </c>
      <c r="E35" s="30"/>
      <c r="F35" s="30"/>
      <c r="G35" s="30"/>
      <c r="H35" s="29">
        <f t="shared" si="2"/>
        <v>9</v>
      </c>
      <c r="I35" s="29" t="s">
        <v>180</v>
      </c>
      <c r="J35" s="29">
        <v>26</v>
      </c>
      <c r="K35" s="32">
        <f t="shared" si="3"/>
        <v>0.26</v>
      </c>
      <c r="L35" s="29" t="s">
        <v>5</v>
      </c>
    </row>
    <row r="36" spans="1:12" ht="27.6" x14ac:dyDescent="0.3">
      <c r="A36" s="10" t="str">
        <f t="shared" si="0"/>
        <v>литература</v>
      </c>
      <c r="B36" s="10">
        <v>4</v>
      </c>
      <c r="C36" s="28">
        <f t="shared" si="1"/>
        <v>22</v>
      </c>
      <c r="D36" s="29" t="s">
        <v>191</v>
      </c>
      <c r="E36" s="30"/>
      <c r="F36" s="30"/>
      <c r="G36" s="30"/>
      <c r="H36" s="29">
        <f t="shared" si="2"/>
        <v>9</v>
      </c>
      <c r="I36" s="29" t="s">
        <v>180</v>
      </c>
      <c r="J36" s="29">
        <v>25</v>
      </c>
      <c r="K36" s="32">
        <f t="shared" si="3"/>
        <v>0.25</v>
      </c>
      <c r="L36" s="29" t="s">
        <v>5</v>
      </c>
    </row>
    <row r="37" spans="1:12" ht="27.6" x14ac:dyDescent="0.3">
      <c r="A37" s="10" t="str">
        <f t="shared" si="0"/>
        <v>литература</v>
      </c>
      <c r="B37" s="10">
        <v>4</v>
      </c>
      <c r="C37" s="28">
        <f t="shared" si="1"/>
        <v>23</v>
      </c>
      <c r="D37" s="29" t="s">
        <v>192</v>
      </c>
      <c r="E37" s="30"/>
      <c r="F37" s="30"/>
      <c r="G37" s="30"/>
      <c r="H37" s="29">
        <f t="shared" si="2"/>
        <v>9</v>
      </c>
      <c r="I37" s="29" t="s">
        <v>171</v>
      </c>
      <c r="J37" s="29">
        <v>24</v>
      </c>
      <c r="K37" s="32">
        <f t="shared" si="3"/>
        <v>0.24</v>
      </c>
      <c r="L37" s="29" t="s">
        <v>5</v>
      </c>
    </row>
    <row r="38" spans="1:12" ht="27.6" x14ac:dyDescent="0.3">
      <c r="A38" s="10" t="str">
        <f t="shared" si="0"/>
        <v>литература</v>
      </c>
      <c r="B38" s="10">
        <v>4</v>
      </c>
      <c r="C38" s="28">
        <f t="shared" si="1"/>
        <v>24</v>
      </c>
      <c r="D38" s="29" t="s">
        <v>193</v>
      </c>
      <c r="E38" s="30"/>
      <c r="F38" s="30"/>
      <c r="G38" s="30"/>
      <c r="H38" s="29">
        <f t="shared" si="2"/>
        <v>9</v>
      </c>
      <c r="I38" s="29" t="s">
        <v>180</v>
      </c>
      <c r="J38" s="29">
        <v>24</v>
      </c>
      <c r="K38" s="32">
        <f t="shared" si="3"/>
        <v>0.24</v>
      </c>
      <c r="L38" s="29" t="s">
        <v>5</v>
      </c>
    </row>
    <row r="39" spans="1:12" ht="27.6" x14ac:dyDescent="0.3">
      <c r="A39" s="10" t="str">
        <f t="shared" si="0"/>
        <v>литература</v>
      </c>
      <c r="B39" s="10">
        <v>4</v>
      </c>
      <c r="C39" s="28">
        <f t="shared" si="1"/>
        <v>25</v>
      </c>
      <c r="D39" s="29" t="s">
        <v>194</v>
      </c>
      <c r="E39" s="30"/>
      <c r="F39" s="30"/>
      <c r="G39" s="30"/>
      <c r="H39" s="29">
        <f t="shared" si="2"/>
        <v>9</v>
      </c>
      <c r="I39" s="29" t="s">
        <v>171</v>
      </c>
      <c r="J39" s="29">
        <v>22</v>
      </c>
      <c r="K39" s="32">
        <f t="shared" si="3"/>
        <v>0.22</v>
      </c>
      <c r="L39" s="29" t="s">
        <v>5</v>
      </c>
    </row>
    <row r="40" spans="1:12" ht="27.6" x14ac:dyDescent="0.3">
      <c r="A40" s="10" t="str">
        <f t="shared" si="0"/>
        <v>литература</v>
      </c>
      <c r="B40" s="10">
        <v>4</v>
      </c>
      <c r="C40" s="28">
        <f t="shared" si="1"/>
        <v>26</v>
      </c>
      <c r="D40" s="29" t="s">
        <v>195</v>
      </c>
      <c r="E40" s="30"/>
      <c r="F40" s="30"/>
      <c r="G40" s="30"/>
      <c r="H40" s="29">
        <f t="shared" si="2"/>
        <v>9</v>
      </c>
      <c r="I40" s="29" t="s">
        <v>180</v>
      </c>
      <c r="J40" s="29">
        <v>22</v>
      </c>
      <c r="K40" s="32">
        <f t="shared" si="3"/>
        <v>0.22</v>
      </c>
      <c r="L40" s="29" t="s">
        <v>5</v>
      </c>
    </row>
    <row r="41" spans="1:12" ht="27.6" x14ac:dyDescent="0.3">
      <c r="A41" s="10" t="str">
        <f t="shared" si="0"/>
        <v>литература</v>
      </c>
      <c r="B41" s="10">
        <v>4</v>
      </c>
      <c r="C41" s="28">
        <f t="shared" si="1"/>
        <v>27</v>
      </c>
      <c r="D41" s="29" t="s">
        <v>196</v>
      </c>
      <c r="E41" s="30"/>
      <c r="F41" s="30"/>
      <c r="G41" s="30"/>
      <c r="H41" s="29">
        <f t="shared" si="2"/>
        <v>9</v>
      </c>
      <c r="I41" s="29" t="s">
        <v>180</v>
      </c>
      <c r="J41" s="29">
        <v>22</v>
      </c>
      <c r="K41" s="32">
        <f t="shared" si="3"/>
        <v>0.22</v>
      </c>
      <c r="L41" s="29" t="s">
        <v>5</v>
      </c>
    </row>
    <row r="42" spans="1:12" ht="27.6" x14ac:dyDescent="0.3">
      <c r="A42" s="10" t="str">
        <f t="shared" si="0"/>
        <v>литература</v>
      </c>
      <c r="B42" s="10">
        <v>4</v>
      </c>
      <c r="C42" s="28">
        <f t="shared" si="1"/>
        <v>28</v>
      </c>
      <c r="D42" s="29" t="s">
        <v>197</v>
      </c>
      <c r="E42" s="30"/>
      <c r="F42" s="30"/>
      <c r="G42" s="30"/>
      <c r="H42" s="29">
        <f t="shared" si="2"/>
        <v>9</v>
      </c>
      <c r="I42" s="29" t="s">
        <v>171</v>
      </c>
      <c r="J42" s="29">
        <v>21</v>
      </c>
      <c r="K42" s="32">
        <f t="shared" si="3"/>
        <v>0.21</v>
      </c>
      <c r="L42" s="29" t="s">
        <v>5</v>
      </c>
    </row>
    <row r="43" spans="1:12" ht="27.6" x14ac:dyDescent="0.3">
      <c r="A43" s="10" t="str">
        <f t="shared" si="0"/>
        <v>литература</v>
      </c>
      <c r="B43" s="10">
        <v>4</v>
      </c>
      <c r="C43" s="28">
        <f t="shared" si="1"/>
        <v>29</v>
      </c>
      <c r="D43" s="29" t="s">
        <v>198</v>
      </c>
      <c r="E43" s="30"/>
      <c r="F43" s="30"/>
      <c r="G43" s="30"/>
      <c r="H43" s="29">
        <f t="shared" si="2"/>
        <v>9</v>
      </c>
      <c r="I43" s="29" t="s">
        <v>180</v>
      </c>
      <c r="J43" s="29">
        <v>20</v>
      </c>
      <c r="K43" s="32">
        <f t="shared" si="3"/>
        <v>0.2</v>
      </c>
      <c r="L43" s="29" t="s">
        <v>5</v>
      </c>
    </row>
    <row r="44" spans="1:12" ht="27.6" x14ac:dyDescent="0.3">
      <c r="A44" s="10" t="str">
        <f t="shared" si="0"/>
        <v>литература</v>
      </c>
      <c r="B44" s="10">
        <v>4</v>
      </c>
      <c r="C44" s="28">
        <f t="shared" si="1"/>
        <v>30</v>
      </c>
      <c r="D44" s="29" t="s">
        <v>199</v>
      </c>
      <c r="E44" s="30"/>
      <c r="F44" s="30"/>
      <c r="G44" s="30"/>
      <c r="H44" s="29">
        <f t="shared" si="2"/>
        <v>9</v>
      </c>
      <c r="I44" s="29" t="s">
        <v>171</v>
      </c>
      <c r="J44" s="29">
        <v>19</v>
      </c>
      <c r="K44" s="32">
        <f t="shared" si="3"/>
        <v>0.19</v>
      </c>
      <c r="L44" s="29" t="s">
        <v>5</v>
      </c>
    </row>
    <row r="45" spans="1:12" ht="27.6" x14ac:dyDescent="0.3">
      <c r="A45" s="10" t="str">
        <f t="shared" si="0"/>
        <v>литература</v>
      </c>
      <c r="B45" s="10">
        <v>4</v>
      </c>
      <c r="C45" s="28">
        <f t="shared" si="1"/>
        <v>31</v>
      </c>
      <c r="D45" s="29" t="s">
        <v>200</v>
      </c>
      <c r="E45" s="30"/>
      <c r="F45" s="30"/>
      <c r="G45" s="30"/>
      <c r="H45" s="29">
        <f t="shared" si="2"/>
        <v>9</v>
      </c>
      <c r="I45" s="29" t="s">
        <v>171</v>
      </c>
      <c r="J45" s="29">
        <v>19</v>
      </c>
      <c r="K45" s="32">
        <f t="shared" si="3"/>
        <v>0.19</v>
      </c>
      <c r="L45" s="29" t="s">
        <v>5</v>
      </c>
    </row>
    <row r="46" spans="1:12" ht="27.6" x14ac:dyDescent="0.3">
      <c r="A46" s="10" t="str">
        <f t="shared" si="0"/>
        <v>литература</v>
      </c>
      <c r="B46" s="10">
        <v>4</v>
      </c>
      <c r="C46" s="28">
        <f t="shared" si="1"/>
        <v>32</v>
      </c>
      <c r="D46" s="29" t="s">
        <v>201</v>
      </c>
      <c r="E46" s="30"/>
      <c r="F46" s="30"/>
      <c r="G46" s="30"/>
      <c r="H46" s="29">
        <f t="shared" si="2"/>
        <v>9</v>
      </c>
      <c r="I46" s="29" t="s">
        <v>180</v>
      </c>
      <c r="J46" s="29">
        <v>18</v>
      </c>
      <c r="K46" s="32">
        <f t="shared" si="3"/>
        <v>0.18</v>
      </c>
      <c r="L46" s="29" t="s">
        <v>5</v>
      </c>
    </row>
    <row r="47" spans="1:12" ht="27.6" x14ac:dyDescent="0.3">
      <c r="A47" s="10" t="str">
        <f t="shared" si="0"/>
        <v>литература</v>
      </c>
      <c r="B47" s="10">
        <v>4</v>
      </c>
      <c r="C47" s="28">
        <f t="shared" si="1"/>
        <v>33</v>
      </c>
      <c r="D47" s="29" t="s">
        <v>202</v>
      </c>
      <c r="E47" s="30"/>
      <c r="F47" s="30"/>
      <c r="G47" s="30"/>
      <c r="H47" s="29">
        <f t="shared" si="2"/>
        <v>9</v>
      </c>
      <c r="I47" s="29" t="s">
        <v>171</v>
      </c>
      <c r="J47" s="29">
        <v>15</v>
      </c>
      <c r="K47" s="32">
        <f t="shared" si="3"/>
        <v>0.15</v>
      </c>
      <c r="L47" s="29" t="s">
        <v>5</v>
      </c>
    </row>
    <row r="48" spans="1:12" ht="27.6" x14ac:dyDescent="0.3">
      <c r="A48" s="10" t="str">
        <f t="shared" si="0"/>
        <v>литература</v>
      </c>
      <c r="B48" s="10">
        <v>4</v>
      </c>
      <c r="C48" s="28">
        <f t="shared" si="1"/>
        <v>34</v>
      </c>
      <c r="D48" s="29" t="s">
        <v>203</v>
      </c>
      <c r="E48" s="30"/>
      <c r="F48" s="30"/>
      <c r="G48" s="30"/>
      <c r="H48" s="29">
        <f t="shared" si="2"/>
        <v>9</v>
      </c>
      <c r="I48" s="29" t="s">
        <v>180</v>
      </c>
      <c r="J48" s="29">
        <v>15</v>
      </c>
      <c r="K48" s="32">
        <f t="shared" si="3"/>
        <v>0.15</v>
      </c>
      <c r="L48" s="29" t="s">
        <v>5</v>
      </c>
    </row>
    <row r="49" spans="1:12" ht="27.6" x14ac:dyDescent="0.3">
      <c r="A49" s="10" t="str">
        <f t="shared" si="0"/>
        <v>литература</v>
      </c>
      <c r="B49" s="10">
        <v>4</v>
      </c>
      <c r="C49" s="28">
        <f t="shared" si="1"/>
        <v>35</v>
      </c>
      <c r="D49" s="29" t="s">
        <v>204</v>
      </c>
      <c r="E49" s="30"/>
      <c r="F49" s="30"/>
      <c r="G49" s="30"/>
      <c r="H49" s="29">
        <f t="shared" si="2"/>
        <v>9</v>
      </c>
      <c r="I49" s="29" t="s">
        <v>180</v>
      </c>
      <c r="J49" s="29">
        <v>15</v>
      </c>
      <c r="K49" s="32">
        <f t="shared" si="3"/>
        <v>0.15</v>
      </c>
      <c r="L49" s="29" t="s">
        <v>5</v>
      </c>
    </row>
    <row r="50" spans="1:12" ht="27.6" x14ac:dyDescent="0.3">
      <c r="A50" s="10" t="str">
        <f t="shared" si="0"/>
        <v>литература</v>
      </c>
      <c r="B50" s="10">
        <v>4</v>
      </c>
      <c r="C50" s="28">
        <f t="shared" si="1"/>
        <v>36</v>
      </c>
      <c r="D50" s="29" t="s">
        <v>205</v>
      </c>
      <c r="E50" s="30"/>
      <c r="F50" s="30"/>
      <c r="G50" s="30"/>
      <c r="H50" s="29">
        <f t="shared" si="2"/>
        <v>9</v>
      </c>
      <c r="I50" s="29" t="s">
        <v>180</v>
      </c>
      <c r="J50" s="29">
        <v>14</v>
      </c>
      <c r="K50" s="32">
        <f t="shared" si="3"/>
        <v>0.14000000000000001</v>
      </c>
      <c r="L50" s="29" t="s">
        <v>5</v>
      </c>
    </row>
    <row r="51" spans="1:12" ht="27.6" x14ac:dyDescent="0.3">
      <c r="A51" s="10" t="str">
        <f t="shared" si="0"/>
        <v>литература</v>
      </c>
      <c r="B51" s="10">
        <v>4</v>
      </c>
      <c r="C51" s="28">
        <f t="shared" si="1"/>
        <v>37</v>
      </c>
      <c r="D51" s="29" t="s">
        <v>206</v>
      </c>
      <c r="E51" s="30"/>
      <c r="F51" s="30"/>
      <c r="G51" s="30"/>
      <c r="H51" s="29">
        <f t="shared" si="2"/>
        <v>9</v>
      </c>
      <c r="I51" s="29" t="s">
        <v>171</v>
      </c>
      <c r="J51" s="29">
        <v>10</v>
      </c>
      <c r="K51" s="32">
        <f t="shared" si="3"/>
        <v>0.1</v>
      </c>
      <c r="L51" s="29" t="s">
        <v>5</v>
      </c>
    </row>
    <row r="52" spans="1:12" ht="27.6" x14ac:dyDescent="0.3">
      <c r="A52" s="10" t="str">
        <f t="shared" si="0"/>
        <v>литература</v>
      </c>
      <c r="B52" s="10">
        <v>4</v>
      </c>
      <c r="C52" s="28">
        <f t="shared" si="1"/>
        <v>38</v>
      </c>
      <c r="D52" s="29" t="s">
        <v>207</v>
      </c>
      <c r="E52" s="30"/>
      <c r="F52" s="30"/>
      <c r="G52" s="30"/>
      <c r="H52" s="29">
        <f t="shared" si="2"/>
        <v>9</v>
      </c>
      <c r="I52" s="29" t="s">
        <v>171</v>
      </c>
      <c r="J52" s="29">
        <v>10</v>
      </c>
      <c r="K52" s="32">
        <f t="shared" si="3"/>
        <v>0.1</v>
      </c>
      <c r="L52" s="29" t="s">
        <v>5</v>
      </c>
    </row>
    <row r="53" spans="1:12" ht="27.6" x14ac:dyDescent="0.3">
      <c r="A53" s="10" t="str">
        <f t="shared" si="0"/>
        <v>литература</v>
      </c>
      <c r="B53" s="10">
        <v>4</v>
      </c>
      <c r="C53" s="28">
        <f t="shared" si="1"/>
        <v>39</v>
      </c>
      <c r="D53" s="29" t="s">
        <v>208</v>
      </c>
      <c r="E53" s="30"/>
      <c r="F53" s="30"/>
      <c r="G53" s="30"/>
      <c r="H53" s="29">
        <f t="shared" si="2"/>
        <v>9</v>
      </c>
      <c r="I53" s="29" t="s">
        <v>180</v>
      </c>
      <c r="J53" s="29">
        <v>10</v>
      </c>
      <c r="K53" s="32">
        <f t="shared" si="3"/>
        <v>0.1</v>
      </c>
      <c r="L53" s="29" t="s">
        <v>5</v>
      </c>
    </row>
    <row r="57" spans="1:12" ht="15.6" x14ac:dyDescent="0.3">
      <c r="D57" s="14"/>
      <c r="E57" s="14"/>
      <c r="F57" s="15"/>
      <c r="G57" s="15"/>
      <c r="H57" s="15"/>
      <c r="I57" s="21"/>
      <c r="J57" s="6"/>
      <c r="K57" s="6"/>
      <c r="L57" s="24"/>
    </row>
    <row r="58" spans="1:12" ht="15.6" x14ac:dyDescent="0.3">
      <c r="D58" s="4" t="s">
        <v>74</v>
      </c>
      <c r="F58" s="16"/>
      <c r="G58" s="17"/>
      <c r="H58" s="17" t="s">
        <v>75</v>
      </c>
      <c r="I58" s="25"/>
      <c r="J58" s="17"/>
      <c r="K58" s="26"/>
      <c r="L58" s="27"/>
    </row>
    <row r="59" spans="1:12" x14ac:dyDescent="0.3">
      <c r="D59" s="6"/>
      <c r="E59" s="6"/>
      <c r="F59" s="18" t="s">
        <v>76</v>
      </c>
      <c r="G59" s="41" t="s">
        <v>77</v>
      </c>
      <c r="H59" s="41"/>
      <c r="I59" s="41"/>
      <c r="J59" s="41"/>
      <c r="K59" s="19"/>
      <c r="L59" s="6"/>
    </row>
    <row r="60" spans="1:12" ht="15.6" x14ac:dyDescent="0.3">
      <c r="D60" s="4" t="s">
        <v>78</v>
      </c>
      <c r="F60" s="16"/>
      <c r="G60" s="17"/>
      <c r="H60" s="17"/>
      <c r="I60" s="25"/>
      <c r="J60" s="17"/>
      <c r="K60" s="26"/>
      <c r="L60" s="27"/>
    </row>
    <row r="61" spans="1:12" x14ac:dyDescent="0.3">
      <c r="F61" s="18" t="s">
        <v>76</v>
      </c>
      <c r="G61" s="41" t="s">
        <v>77</v>
      </c>
      <c r="H61" s="41"/>
      <c r="I61" s="41"/>
      <c r="J61" s="41"/>
      <c r="K61" s="19"/>
    </row>
    <row r="62" spans="1:12" x14ac:dyDescent="0.3">
      <c r="F62" s="19"/>
      <c r="G62" s="19"/>
      <c r="H62" s="19"/>
      <c r="I62" s="19"/>
      <c r="J62" s="19"/>
      <c r="K62" s="19"/>
    </row>
    <row r="88" ht="22.5" customHeight="1" x14ac:dyDescent="0.3"/>
  </sheetData>
  <autoFilter ref="A14:L53"/>
  <sortState ref="D15:L53">
    <sortCondition descending="1" ref="J15:J53"/>
  </sortState>
  <mergeCells count="12">
    <mergeCell ref="A1:L1"/>
    <mergeCell ref="A3:L3"/>
    <mergeCell ref="I5:L5"/>
    <mergeCell ref="I6:L6"/>
    <mergeCell ref="I7:L7"/>
    <mergeCell ref="G59:J59"/>
    <mergeCell ref="G61:J61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1"/>
  <sheetViews>
    <sheetView view="pageBreakPreview" zoomScale="70" zoomScaleNormal="40" workbookViewId="0">
      <selection activeCell="E15" sqref="E15:G36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2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6" x14ac:dyDescent="0.3">
      <c r="A3" s="47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5" spans="1:26" ht="15.6" x14ac:dyDescent="0.3">
      <c r="D5" s="4" t="s">
        <v>9</v>
      </c>
      <c r="E5" s="4"/>
      <c r="F5" s="4"/>
      <c r="G5" s="4"/>
      <c r="H5" s="5"/>
      <c r="I5" s="48" t="s">
        <v>10</v>
      </c>
      <c r="J5" s="48"/>
      <c r="K5" s="48"/>
      <c r="L5" s="48"/>
    </row>
    <row r="6" spans="1:26" x14ac:dyDescent="0.3">
      <c r="D6" s="6"/>
      <c r="E6" s="6"/>
      <c r="F6" s="6"/>
      <c r="G6" s="6"/>
      <c r="H6" s="6"/>
      <c r="I6" s="42" t="s">
        <v>11</v>
      </c>
      <c r="J6" s="42"/>
      <c r="K6" s="42"/>
      <c r="L6" s="42"/>
    </row>
    <row r="7" spans="1:26" ht="15.6" x14ac:dyDescent="0.3">
      <c r="D7" s="6"/>
      <c r="E7" s="6"/>
      <c r="F7" s="6"/>
      <c r="G7" s="7"/>
      <c r="H7" s="7"/>
      <c r="I7" s="48">
        <v>10</v>
      </c>
      <c r="J7" s="48"/>
      <c r="K7" s="48"/>
      <c r="L7" s="48"/>
    </row>
    <row r="8" spans="1:26" x14ac:dyDescent="0.3">
      <c r="D8" s="6"/>
      <c r="E8" s="6"/>
      <c r="F8" s="6"/>
      <c r="G8" s="6"/>
      <c r="H8" s="6"/>
      <c r="I8" s="42" t="s">
        <v>12</v>
      </c>
      <c r="J8" s="42"/>
      <c r="K8" s="42"/>
      <c r="L8" s="42"/>
    </row>
    <row r="10" spans="1:26" x14ac:dyDescent="0.3">
      <c r="D10" s="6"/>
      <c r="E10" s="6"/>
      <c r="F10" s="6"/>
      <c r="G10" s="6"/>
      <c r="H10" s="6"/>
      <c r="I10" s="21"/>
      <c r="J10" s="6"/>
      <c r="K10" s="6"/>
      <c r="L10" s="6"/>
    </row>
    <row r="11" spans="1:26" ht="15.6" x14ac:dyDescent="0.3">
      <c r="D11" s="43" t="s">
        <v>13</v>
      </c>
      <c r="E11" s="43"/>
      <c r="F11" s="44">
        <v>45568</v>
      </c>
      <c r="G11" s="44"/>
      <c r="H11" s="8"/>
      <c r="I11" s="21"/>
      <c r="J11" s="6"/>
      <c r="K11" s="6"/>
      <c r="L11" s="6"/>
    </row>
    <row r="12" spans="1:26" ht="15.6" x14ac:dyDescent="0.3">
      <c r="D12" s="43" t="s">
        <v>14</v>
      </c>
      <c r="E12" s="43"/>
      <c r="F12" s="45">
        <v>100</v>
      </c>
      <c r="G12" s="45"/>
      <c r="H12" s="9"/>
      <c r="J12" s="22"/>
      <c r="K12" s="22"/>
      <c r="L12" s="22"/>
    </row>
    <row r="13" spans="1:26" x14ac:dyDescent="0.3">
      <c r="D13" s="6"/>
      <c r="E13" s="6"/>
      <c r="F13" s="6"/>
      <c r="G13" s="6"/>
      <c r="H13" s="6"/>
      <c r="I13" s="21"/>
      <c r="J13" s="6"/>
      <c r="K13" s="6"/>
      <c r="L13" s="6"/>
    </row>
    <row r="14" spans="1:26" ht="41.4" x14ac:dyDescent="0.3">
      <c r="A14" s="10" t="s">
        <v>15</v>
      </c>
      <c r="B14" s="10" t="s">
        <v>1</v>
      </c>
      <c r="C14" s="10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</v>
      </c>
    </row>
    <row r="15" spans="1:26" ht="27.6" x14ac:dyDescent="0.3">
      <c r="A15" s="10" t="str">
        <f t="shared" ref="A15:A36" si="0">$I$5</f>
        <v>литература</v>
      </c>
      <c r="B15" s="10">
        <v>4</v>
      </c>
      <c r="C15" s="28">
        <f t="shared" ref="C15:C36" si="1">ROW(B15)-14</f>
        <v>1</v>
      </c>
      <c r="D15" s="11" t="s">
        <v>209</v>
      </c>
      <c r="E15" s="12"/>
      <c r="F15" s="12"/>
      <c r="G15" s="12"/>
      <c r="H15" s="11">
        <f t="shared" ref="H15:H36" si="2">$I$7</f>
        <v>10</v>
      </c>
      <c r="I15" s="40" t="s">
        <v>210</v>
      </c>
      <c r="J15" s="11">
        <v>57</v>
      </c>
      <c r="K15" s="23">
        <f t="shared" ref="K15:K36" si="3">J15/$F$12</f>
        <v>0.56999999999999995</v>
      </c>
      <c r="L15" s="11" t="s">
        <v>3</v>
      </c>
    </row>
    <row r="16" spans="1:26" ht="27.6" x14ac:dyDescent="0.3">
      <c r="A16" s="10" t="str">
        <f t="shared" si="0"/>
        <v>литература</v>
      </c>
      <c r="B16" s="10">
        <v>4</v>
      </c>
      <c r="C16" s="28">
        <f t="shared" si="1"/>
        <v>2</v>
      </c>
      <c r="D16" s="11" t="s">
        <v>213</v>
      </c>
      <c r="E16" s="12"/>
      <c r="F16" s="12"/>
      <c r="G16" s="12"/>
      <c r="H16" s="11">
        <f t="shared" si="2"/>
        <v>10</v>
      </c>
      <c r="I16" s="40" t="s">
        <v>210</v>
      </c>
      <c r="J16" s="11">
        <v>45</v>
      </c>
      <c r="K16" s="23">
        <f t="shared" si="3"/>
        <v>0.45</v>
      </c>
      <c r="L16" s="11" t="s">
        <v>5</v>
      </c>
    </row>
    <row r="17" spans="1:12" ht="27.6" x14ac:dyDescent="0.3">
      <c r="A17" s="10" t="str">
        <f t="shared" si="0"/>
        <v>литература</v>
      </c>
      <c r="B17" s="10">
        <v>4</v>
      </c>
      <c r="C17" s="28">
        <f t="shared" si="1"/>
        <v>3</v>
      </c>
      <c r="D17" s="11" t="s">
        <v>211</v>
      </c>
      <c r="E17" s="12"/>
      <c r="F17" s="12"/>
      <c r="G17" s="12"/>
      <c r="H17" s="11">
        <f t="shared" si="2"/>
        <v>10</v>
      </c>
      <c r="I17" s="40" t="s">
        <v>210</v>
      </c>
      <c r="J17" s="11">
        <v>42</v>
      </c>
      <c r="K17" s="23">
        <f t="shared" si="3"/>
        <v>0.42</v>
      </c>
      <c r="L17" s="11" t="s">
        <v>5</v>
      </c>
    </row>
    <row r="18" spans="1:12" ht="27.6" x14ac:dyDescent="0.3">
      <c r="A18" s="10" t="str">
        <f t="shared" si="0"/>
        <v>литература</v>
      </c>
      <c r="B18" s="10">
        <v>4</v>
      </c>
      <c r="C18" s="28">
        <f t="shared" si="1"/>
        <v>4</v>
      </c>
      <c r="D18" s="11" t="s">
        <v>212</v>
      </c>
      <c r="E18" s="12"/>
      <c r="F18" s="12"/>
      <c r="G18" s="12"/>
      <c r="H18" s="11">
        <f t="shared" si="2"/>
        <v>10</v>
      </c>
      <c r="I18" s="40" t="s">
        <v>210</v>
      </c>
      <c r="J18" s="11">
        <v>42</v>
      </c>
      <c r="K18" s="23">
        <f t="shared" si="3"/>
        <v>0.42</v>
      </c>
      <c r="L18" s="11" t="s">
        <v>5</v>
      </c>
    </row>
    <row r="19" spans="1:12" ht="27.6" x14ac:dyDescent="0.3">
      <c r="A19" s="10" t="str">
        <f t="shared" si="0"/>
        <v>литература</v>
      </c>
      <c r="B19" s="10">
        <v>4</v>
      </c>
      <c r="C19" s="28">
        <f t="shared" si="1"/>
        <v>5</v>
      </c>
      <c r="D19" s="11" t="s">
        <v>224</v>
      </c>
      <c r="E19" s="12"/>
      <c r="F19" s="12"/>
      <c r="G19" s="12"/>
      <c r="H19" s="11">
        <f t="shared" si="2"/>
        <v>10</v>
      </c>
      <c r="I19" s="40" t="s">
        <v>210</v>
      </c>
      <c r="J19" s="11">
        <v>40</v>
      </c>
      <c r="K19" s="23">
        <f t="shared" si="3"/>
        <v>0.4</v>
      </c>
      <c r="L19" s="11" t="s">
        <v>5</v>
      </c>
    </row>
    <row r="20" spans="1:12" ht="27.6" x14ac:dyDescent="0.3">
      <c r="A20" s="10" t="str">
        <f t="shared" si="0"/>
        <v>литература</v>
      </c>
      <c r="B20" s="10">
        <v>4</v>
      </c>
      <c r="C20" s="28">
        <f t="shared" si="1"/>
        <v>6</v>
      </c>
      <c r="D20" s="11" t="s">
        <v>215</v>
      </c>
      <c r="E20" s="12"/>
      <c r="F20" s="12"/>
      <c r="G20" s="12"/>
      <c r="H20" s="11">
        <f t="shared" si="2"/>
        <v>10</v>
      </c>
      <c r="I20" s="40" t="s">
        <v>210</v>
      </c>
      <c r="J20" s="11">
        <v>35</v>
      </c>
      <c r="K20" s="23">
        <f t="shared" si="3"/>
        <v>0.35</v>
      </c>
      <c r="L20" s="11" t="s">
        <v>5</v>
      </c>
    </row>
    <row r="21" spans="1:12" ht="27.6" x14ac:dyDescent="0.3">
      <c r="A21" s="10" t="str">
        <f t="shared" si="0"/>
        <v>литература</v>
      </c>
      <c r="B21" s="10">
        <v>4</v>
      </c>
      <c r="C21" s="28">
        <f t="shared" si="1"/>
        <v>7</v>
      </c>
      <c r="D21" s="11" t="s">
        <v>225</v>
      </c>
      <c r="E21" s="12"/>
      <c r="F21" s="12"/>
      <c r="G21" s="12"/>
      <c r="H21" s="11">
        <f t="shared" si="2"/>
        <v>10</v>
      </c>
      <c r="I21" s="40" t="s">
        <v>210</v>
      </c>
      <c r="J21" s="11">
        <v>35</v>
      </c>
      <c r="K21" s="23">
        <f t="shared" si="3"/>
        <v>0.35</v>
      </c>
      <c r="L21" s="11" t="s">
        <v>5</v>
      </c>
    </row>
    <row r="22" spans="1:12" ht="27.6" x14ac:dyDescent="0.3">
      <c r="A22" s="10" t="str">
        <f t="shared" si="0"/>
        <v>литература</v>
      </c>
      <c r="B22" s="10">
        <v>4</v>
      </c>
      <c r="C22" s="28">
        <f t="shared" si="1"/>
        <v>8</v>
      </c>
      <c r="D22" s="11" t="s">
        <v>219</v>
      </c>
      <c r="E22" s="12"/>
      <c r="F22" s="12"/>
      <c r="G22" s="12"/>
      <c r="H22" s="11">
        <f t="shared" si="2"/>
        <v>10</v>
      </c>
      <c r="I22" s="40" t="s">
        <v>210</v>
      </c>
      <c r="J22" s="11">
        <v>33</v>
      </c>
      <c r="K22" s="23">
        <f t="shared" si="3"/>
        <v>0.33</v>
      </c>
      <c r="L22" s="11" t="s">
        <v>5</v>
      </c>
    </row>
    <row r="23" spans="1:12" ht="27.6" x14ac:dyDescent="0.3">
      <c r="A23" s="10" t="str">
        <f t="shared" si="0"/>
        <v>литература</v>
      </c>
      <c r="B23" s="10">
        <v>4</v>
      </c>
      <c r="C23" s="28">
        <f t="shared" si="1"/>
        <v>9</v>
      </c>
      <c r="D23" s="11" t="s">
        <v>220</v>
      </c>
      <c r="E23" s="12"/>
      <c r="F23" s="12"/>
      <c r="G23" s="12"/>
      <c r="H23" s="11">
        <f t="shared" si="2"/>
        <v>10</v>
      </c>
      <c r="I23" s="40" t="s">
        <v>210</v>
      </c>
      <c r="J23" s="11">
        <v>31</v>
      </c>
      <c r="K23" s="23">
        <f t="shared" si="3"/>
        <v>0.31</v>
      </c>
      <c r="L23" s="11" t="s">
        <v>5</v>
      </c>
    </row>
    <row r="24" spans="1:12" ht="27.6" x14ac:dyDescent="0.3">
      <c r="A24" s="10" t="str">
        <f t="shared" si="0"/>
        <v>литература</v>
      </c>
      <c r="B24" s="10">
        <v>4</v>
      </c>
      <c r="C24" s="28">
        <f t="shared" si="1"/>
        <v>10</v>
      </c>
      <c r="D24" s="11" t="s">
        <v>214</v>
      </c>
      <c r="E24" s="12"/>
      <c r="F24" s="12"/>
      <c r="G24" s="12"/>
      <c r="H24" s="11">
        <f t="shared" si="2"/>
        <v>10</v>
      </c>
      <c r="I24" s="40" t="s">
        <v>210</v>
      </c>
      <c r="J24" s="11">
        <v>30</v>
      </c>
      <c r="K24" s="23">
        <f t="shared" si="3"/>
        <v>0.3</v>
      </c>
      <c r="L24" s="11" t="s">
        <v>5</v>
      </c>
    </row>
    <row r="25" spans="1:12" ht="27.6" x14ac:dyDescent="0.3">
      <c r="A25" s="10" t="str">
        <f t="shared" si="0"/>
        <v>литература</v>
      </c>
      <c r="B25" s="10">
        <v>4</v>
      </c>
      <c r="C25" s="28">
        <f t="shared" si="1"/>
        <v>11</v>
      </c>
      <c r="D25" s="11" t="s">
        <v>218</v>
      </c>
      <c r="E25" s="12"/>
      <c r="F25" s="12"/>
      <c r="G25" s="12"/>
      <c r="H25" s="11">
        <f t="shared" si="2"/>
        <v>10</v>
      </c>
      <c r="I25" s="40" t="s">
        <v>210</v>
      </c>
      <c r="J25" s="11">
        <v>25</v>
      </c>
      <c r="K25" s="23">
        <f t="shared" si="3"/>
        <v>0.25</v>
      </c>
      <c r="L25" s="11" t="s">
        <v>5</v>
      </c>
    </row>
    <row r="26" spans="1:12" ht="27.6" x14ac:dyDescent="0.3">
      <c r="A26" s="10" t="str">
        <f t="shared" si="0"/>
        <v>литература</v>
      </c>
      <c r="B26" s="10">
        <v>4</v>
      </c>
      <c r="C26" s="28">
        <f t="shared" si="1"/>
        <v>12</v>
      </c>
      <c r="D26" s="11" t="s">
        <v>228</v>
      </c>
      <c r="E26" s="12"/>
      <c r="F26" s="12"/>
      <c r="G26" s="12"/>
      <c r="H26" s="11">
        <f t="shared" si="2"/>
        <v>10</v>
      </c>
      <c r="I26" s="40" t="s">
        <v>210</v>
      </c>
      <c r="J26" s="11">
        <v>25</v>
      </c>
      <c r="K26" s="23">
        <f t="shared" si="3"/>
        <v>0.25</v>
      </c>
      <c r="L26" s="11" t="s">
        <v>5</v>
      </c>
    </row>
    <row r="27" spans="1:12" ht="27.6" x14ac:dyDescent="0.3">
      <c r="A27" s="10" t="str">
        <f t="shared" si="0"/>
        <v>литература</v>
      </c>
      <c r="B27" s="10">
        <v>4</v>
      </c>
      <c r="C27" s="28">
        <f t="shared" si="1"/>
        <v>13</v>
      </c>
      <c r="D27" s="11" t="s">
        <v>230</v>
      </c>
      <c r="E27" s="12"/>
      <c r="F27" s="12"/>
      <c r="G27" s="12"/>
      <c r="H27" s="11">
        <f t="shared" si="2"/>
        <v>10</v>
      </c>
      <c r="I27" s="40" t="s">
        <v>210</v>
      </c>
      <c r="J27" s="11">
        <v>25</v>
      </c>
      <c r="K27" s="23">
        <f t="shared" si="3"/>
        <v>0.25</v>
      </c>
      <c r="L27" s="11" t="s">
        <v>5</v>
      </c>
    </row>
    <row r="28" spans="1:12" ht="27.6" x14ac:dyDescent="0.3">
      <c r="A28" s="10" t="str">
        <f t="shared" si="0"/>
        <v>литература</v>
      </c>
      <c r="B28" s="10">
        <v>4</v>
      </c>
      <c r="C28" s="28">
        <f t="shared" si="1"/>
        <v>14</v>
      </c>
      <c r="D28" s="11" t="s">
        <v>231</v>
      </c>
      <c r="E28" s="12"/>
      <c r="F28" s="12"/>
      <c r="G28" s="12"/>
      <c r="H28" s="11">
        <f t="shared" si="2"/>
        <v>10</v>
      </c>
      <c r="I28" s="40" t="s">
        <v>210</v>
      </c>
      <c r="J28" s="11">
        <v>23</v>
      </c>
      <c r="K28" s="23">
        <f t="shared" si="3"/>
        <v>0.23</v>
      </c>
      <c r="L28" s="11" t="s">
        <v>5</v>
      </c>
    </row>
    <row r="29" spans="1:12" ht="27.6" x14ac:dyDescent="0.3">
      <c r="A29" s="10" t="str">
        <f t="shared" si="0"/>
        <v>литература</v>
      </c>
      <c r="B29" s="10">
        <v>4</v>
      </c>
      <c r="C29" s="28">
        <f t="shared" si="1"/>
        <v>15</v>
      </c>
      <c r="D29" s="11" t="s">
        <v>221</v>
      </c>
      <c r="E29" s="12"/>
      <c r="F29" s="12"/>
      <c r="G29" s="12"/>
      <c r="H29" s="11">
        <f t="shared" si="2"/>
        <v>10</v>
      </c>
      <c r="I29" s="40" t="s">
        <v>210</v>
      </c>
      <c r="J29" s="11">
        <v>21</v>
      </c>
      <c r="K29" s="23">
        <f t="shared" si="3"/>
        <v>0.21</v>
      </c>
      <c r="L29" s="11" t="s">
        <v>5</v>
      </c>
    </row>
    <row r="30" spans="1:12" ht="27.6" x14ac:dyDescent="0.3">
      <c r="A30" s="10" t="str">
        <f t="shared" si="0"/>
        <v>литература</v>
      </c>
      <c r="B30" s="10">
        <v>4</v>
      </c>
      <c r="C30" s="28">
        <f t="shared" si="1"/>
        <v>16</v>
      </c>
      <c r="D30" s="11" t="s">
        <v>216</v>
      </c>
      <c r="E30" s="12"/>
      <c r="F30" s="12"/>
      <c r="G30" s="12"/>
      <c r="H30" s="11">
        <f t="shared" si="2"/>
        <v>10</v>
      </c>
      <c r="I30" s="40" t="s">
        <v>210</v>
      </c>
      <c r="J30" s="11">
        <v>20</v>
      </c>
      <c r="K30" s="23">
        <f t="shared" si="3"/>
        <v>0.2</v>
      </c>
      <c r="L30" s="11" t="s">
        <v>5</v>
      </c>
    </row>
    <row r="31" spans="1:12" ht="27.6" x14ac:dyDescent="0.3">
      <c r="A31" s="10" t="str">
        <f t="shared" si="0"/>
        <v>литература</v>
      </c>
      <c r="B31" s="10">
        <v>4</v>
      </c>
      <c r="C31" s="28">
        <f t="shared" si="1"/>
        <v>17</v>
      </c>
      <c r="D31" s="11" t="s">
        <v>222</v>
      </c>
      <c r="E31" s="12"/>
      <c r="F31" s="12"/>
      <c r="G31" s="12"/>
      <c r="H31" s="11">
        <f t="shared" si="2"/>
        <v>10</v>
      </c>
      <c r="I31" s="40" t="s">
        <v>210</v>
      </c>
      <c r="J31" s="11">
        <v>19</v>
      </c>
      <c r="K31" s="23">
        <f t="shared" si="3"/>
        <v>0.19</v>
      </c>
      <c r="L31" s="11" t="s">
        <v>5</v>
      </c>
    </row>
    <row r="32" spans="1:12" ht="27.6" x14ac:dyDescent="0.3">
      <c r="A32" s="10" t="str">
        <f t="shared" si="0"/>
        <v>литература</v>
      </c>
      <c r="B32" s="10">
        <v>4</v>
      </c>
      <c r="C32" s="28">
        <f t="shared" si="1"/>
        <v>18</v>
      </c>
      <c r="D32" s="11" t="s">
        <v>229</v>
      </c>
      <c r="E32" s="12"/>
      <c r="F32" s="12"/>
      <c r="G32" s="12"/>
      <c r="H32" s="11">
        <f t="shared" si="2"/>
        <v>10</v>
      </c>
      <c r="I32" s="40" t="s">
        <v>210</v>
      </c>
      <c r="J32" s="11">
        <v>19</v>
      </c>
      <c r="K32" s="23">
        <f t="shared" si="3"/>
        <v>0.19</v>
      </c>
      <c r="L32" s="11" t="s">
        <v>5</v>
      </c>
    </row>
    <row r="33" spans="1:12" ht="27.6" x14ac:dyDescent="0.3">
      <c r="A33" s="10" t="str">
        <f t="shared" si="0"/>
        <v>литература</v>
      </c>
      <c r="B33" s="10">
        <v>4</v>
      </c>
      <c r="C33" s="28">
        <f t="shared" si="1"/>
        <v>19</v>
      </c>
      <c r="D33" s="11" t="s">
        <v>223</v>
      </c>
      <c r="E33" s="12"/>
      <c r="F33" s="12"/>
      <c r="G33" s="12"/>
      <c r="H33" s="11">
        <f t="shared" si="2"/>
        <v>10</v>
      </c>
      <c r="I33" s="40" t="s">
        <v>210</v>
      </c>
      <c r="J33" s="11">
        <v>17</v>
      </c>
      <c r="K33" s="23">
        <f t="shared" si="3"/>
        <v>0.17</v>
      </c>
      <c r="L33" s="11" t="s">
        <v>5</v>
      </c>
    </row>
    <row r="34" spans="1:12" ht="27.6" x14ac:dyDescent="0.3">
      <c r="A34" s="10" t="str">
        <f t="shared" si="0"/>
        <v>литература</v>
      </c>
      <c r="B34" s="10">
        <v>4</v>
      </c>
      <c r="C34" s="28">
        <f t="shared" si="1"/>
        <v>20</v>
      </c>
      <c r="D34" s="11" t="s">
        <v>226</v>
      </c>
      <c r="E34" s="12"/>
      <c r="F34" s="12"/>
      <c r="G34" s="12"/>
      <c r="H34" s="11">
        <f t="shared" si="2"/>
        <v>10</v>
      </c>
      <c r="I34" s="40" t="s">
        <v>210</v>
      </c>
      <c r="J34" s="11">
        <v>17</v>
      </c>
      <c r="K34" s="23">
        <f t="shared" si="3"/>
        <v>0.17</v>
      </c>
      <c r="L34" s="11" t="s">
        <v>5</v>
      </c>
    </row>
    <row r="35" spans="1:12" ht="27.6" x14ac:dyDescent="0.3">
      <c r="A35" s="10" t="str">
        <f t="shared" si="0"/>
        <v>литература</v>
      </c>
      <c r="B35" s="10">
        <v>4</v>
      </c>
      <c r="C35" s="28">
        <f t="shared" si="1"/>
        <v>21</v>
      </c>
      <c r="D35" s="11" t="s">
        <v>227</v>
      </c>
      <c r="E35" s="12"/>
      <c r="F35" s="12"/>
      <c r="G35" s="12"/>
      <c r="H35" s="11">
        <f t="shared" si="2"/>
        <v>10</v>
      </c>
      <c r="I35" s="40" t="s">
        <v>210</v>
      </c>
      <c r="J35" s="11">
        <v>17</v>
      </c>
      <c r="K35" s="23">
        <f t="shared" si="3"/>
        <v>0.17</v>
      </c>
      <c r="L35" s="11" t="s">
        <v>5</v>
      </c>
    </row>
    <row r="36" spans="1:12" ht="27.6" x14ac:dyDescent="0.3">
      <c r="A36" s="10" t="str">
        <f t="shared" si="0"/>
        <v>литература</v>
      </c>
      <c r="B36" s="10">
        <v>4</v>
      </c>
      <c r="C36" s="28">
        <f t="shared" si="1"/>
        <v>22</v>
      </c>
      <c r="D36" s="11" t="s">
        <v>217</v>
      </c>
      <c r="E36" s="12"/>
      <c r="F36" s="12"/>
      <c r="G36" s="12"/>
      <c r="H36" s="11">
        <f t="shared" si="2"/>
        <v>10</v>
      </c>
      <c r="I36" s="40" t="s">
        <v>210</v>
      </c>
      <c r="J36" s="11">
        <v>10</v>
      </c>
      <c r="K36" s="23">
        <f t="shared" si="3"/>
        <v>0.1</v>
      </c>
      <c r="L36" s="11" t="s">
        <v>5</v>
      </c>
    </row>
    <row r="40" spans="1:12" ht="15.6" x14ac:dyDescent="0.3">
      <c r="D40" s="14"/>
      <c r="E40" s="14"/>
      <c r="F40" s="15"/>
      <c r="G40" s="15"/>
      <c r="H40" s="15"/>
      <c r="I40" s="21"/>
      <c r="J40" s="6"/>
      <c r="K40" s="6"/>
      <c r="L40" s="24"/>
    </row>
    <row r="41" spans="1:12" ht="15.6" x14ac:dyDescent="0.3">
      <c r="D41" s="4" t="s">
        <v>74</v>
      </c>
      <c r="F41" s="16"/>
      <c r="G41" s="17"/>
      <c r="H41" s="17" t="s">
        <v>75</v>
      </c>
      <c r="I41" s="25"/>
      <c r="J41" s="17"/>
      <c r="K41" s="26"/>
      <c r="L41" s="27"/>
    </row>
    <row r="42" spans="1:12" x14ac:dyDescent="0.3">
      <c r="D42" s="6"/>
      <c r="E42" s="6"/>
      <c r="F42" s="18" t="s">
        <v>76</v>
      </c>
      <c r="G42" s="41" t="s">
        <v>77</v>
      </c>
      <c r="H42" s="41"/>
      <c r="I42" s="41"/>
      <c r="J42" s="41"/>
      <c r="K42" s="19"/>
      <c r="L42" s="6"/>
    </row>
    <row r="43" spans="1:12" ht="15.6" x14ac:dyDescent="0.3">
      <c r="D43" s="4" t="s">
        <v>78</v>
      </c>
      <c r="F43" s="16"/>
      <c r="G43" s="17"/>
      <c r="H43" s="17" t="s">
        <v>254</v>
      </c>
      <c r="I43" s="25"/>
      <c r="J43" s="17"/>
      <c r="K43" s="26"/>
      <c r="L43" s="27"/>
    </row>
    <row r="44" spans="1:12" x14ac:dyDescent="0.3">
      <c r="F44" s="18" t="s">
        <v>76</v>
      </c>
      <c r="G44" s="41" t="s">
        <v>77</v>
      </c>
      <c r="H44" s="41"/>
      <c r="I44" s="41"/>
      <c r="J44" s="41"/>
      <c r="K44" s="19"/>
    </row>
    <row r="45" spans="1:12" x14ac:dyDescent="0.3">
      <c r="F45" s="19"/>
      <c r="G45" s="19"/>
      <c r="H45" s="19"/>
      <c r="I45" s="19"/>
      <c r="J45" s="19"/>
      <c r="K45" s="19"/>
    </row>
    <row r="71" ht="22.5" customHeight="1" x14ac:dyDescent="0.3"/>
  </sheetData>
  <autoFilter ref="A14:L36">
    <sortState ref="A14:L36">
      <sortCondition ref="L14"/>
    </sortState>
  </autoFilter>
  <sortState ref="D15:L36">
    <sortCondition descending="1" ref="J15:J36"/>
  </sortState>
  <mergeCells count="12">
    <mergeCell ref="A1:L1"/>
    <mergeCell ref="A3:L3"/>
    <mergeCell ref="I5:L5"/>
    <mergeCell ref="I6:L6"/>
    <mergeCell ref="I7:L7"/>
    <mergeCell ref="G42:J42"/>
    <mergeCell ref="G44:J44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0"/>
  <sheetViews>
    <sheetView tabSelected="1" view="pageBreakPreview" zoomScale="40" zoomScaleNormal="40" zoomScaleSheetLayoutView="40" workbookViewId="0">
      <selection activeCell="E15" sqref="E15:G35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33203125" style="1" customWidth="1"/>
    <col min="4" max="7" width="16.6640625" customWidth="1"/>
    <col min="8" max="8" width="16.5546875" customWidth="1"/>
    <col min="9" max="9" width="14.109375" style="2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6" x14ac:dyDescent="0.3">
      <c r="A3" s="47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5" spans="1:26" ht="15.6" x14ac:dyDescent="0.3">
      <c r="D5" s="4" t="s">
        <v>9</v>
      </c>
      <c r="E5" s="4"/>
      <c r="F5" s="4"/>
      <c r="G5" s="4"/>
      <c r="H5" s="5"/>
      <c r="I5" s="48" t="s">
        <v>10</v>
      </c>
      <c r="J5" s="48"/>
      <c r="K5" s="48"/>
      <c r="L5" s="48"/>
    </row>
    <row r="6" spans="1:26" x14ac:dyDescent="0.3">
      <c r="D6" s="6"/>
      <c r="E6" s="6"/>
      <c r="F6" s="6"/>
      <c r="G6" s="6"/>
      <c r="H6" s="6"/>
      <c r="I6" s="42" t="s">
        <v>11</v>
      </c>
      <c r="J6" s="42"/>
      <c r="K6" s="42"/>
      <c r="L6" s="42"/>
    </row>
    <row r="7" spans="1:26" ht="15.6" x14ac:dyDescent="0.3">
      <c r="D7" s="6"/>
      <c r="E7" s="6"/>
      <c r="F7" s="6"/>
      <c r="G7" s="7"/>
      <c r="H7" s="7"/>
      <c r="I7" s="48">
        <v>11</v>
      </c>
      <c r="J7" s="48"/>
      <c r="K7" s="48"/>
      <c r="L7" s="48"/>
    </row>
    <row r="8" spans="1:26" x14ac:dyDescent="0.3">
      <c r="D8" s="6"/>
      <c r="E8" s="6"/>
      <c r="F8" s="6"/>
      <c r="G8" s="6"/>
      <c r="H8" s="6"/>
      <c r="I8" s="42" t="s">
        <v>12</v>
      </c>
      <c r="J8" s="42"/>
      <c r="K8" s="42"/>
      <c r="L8" s="42"/>
    </row>
    <row r="10" spans="1:26" x14ac:dyDescent="0.3">
      <c r="D10" s="6"/>
      <c r="E10" s="6"/>
      <c r="F10" s="6"/>
      <c r="G10" s="6"/>
      <c r="H10" s="6"/>
      <c r="I10" s="21"/>
      <c r="J10" s="6"/>
      <c r="K10" s="6"/>
      <c r="L10" s="6"/>
    </row>
    <row r="11" spans="1:26" ht="15.6" x14ac:dyDescent="0.3">
      <c r="D11" s="43" t="s">
        <v>13</v>
      </c>
      <c r="E11" s="43"/>
      <c r="F11" s="44">
        <v>45568</v>
      </c>
      <c r="G11" s="44"/>
      <c r="H11" s="8"/>
      <c r="I11" s="21"/>
      <c r="J11" s="6"/>
      <c r="K11" s="6"/>
      <c r="L11" s="6"/>
    </row>
    <row r="12" spans="1:26" ht="15.6" x14ac:dyDescent="0.3">
      <c r="D12" s="43" t="s">
        <v>14</v>
      </c>
      <c r="E12" s="43"/>
      <c r="F12" s="45">
        <v>100</v>
      </c>
      <c r="G12" s="45"/>
      <c r="H12" s="9"/>
      <c r="J12" s="22"/>
      <c r="K12" s="22"/>
      <c r="L12" s="22"/>
    </row>
    <row r="13" spans="1:26" x14ac:dyDescent="0.3">
      <c r="D13" s="6"/>
      <c r="E13" s="6"/>
      <c r="F13" s="6"/>
      <c r="G13" s="6"/>
      <c r="H13" s="6"/>
      <c r="I13" s="21"/>
      <c r="J13" s="6"/>
      <c r="K13" s="6"/>
      <c r="L13" s="6"/>
    </row>
    <row r="14" spans="1:26" ht="41.4" x14ac:dyDescent="0.3">
      <c r="A14" s="10" t="s">
        <v>15</v>
      </c>
      <c r="B14" s="10" t="s">
        <v>1</v>
      </c>
      <c r="C14" s="11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</v>
      </c>
    </row>
    <row r="15" spans="1:26" ht="27.6" x14ac:dyDescent="0.3">
      <c r="A15" s="10" t="str">
        <f t="shared" ref="A15:A33" si="0">$I$5</f>
        <v>литература</v>
      </c>
      <c r="B15" s="10">
        <v>4</v>
      </c>
      <c r="C15" s="11">
        <v>1</v>
      </c>
      <c r="D15" s="11" t="s">
        <v>232</v>
      </c>
      <c r="E15" s="12"/>
      <c r="F15" s="12"/>
      <c r="G15" s="12"/>
      <c r="H15" s="11">
        <f t="shared" ref="H15:H35" si="1">$I$7</f>
        <v>11</v>
      </c>
      <c r="I15" s="40" t="s">
        <v>233</v>
      </c>
      <c r="J15" s="11">
        <v>60</v>
      </c>
      <c r="K15" s="23">
        <f t="shared" ref="K15:K35" si="2">J15/$F$12</f>
        <v>0.6</v>
      </c>
      <c r="L15" s="11" t="s">
        <v>3</v>
      </c>
    </row>
    <row r="16" spans="1:26" ht="27.6" x14ac:dyDescent="0.3">
      <c r="A16" s="10" t="str">
        <f t="shared" si="0"/>
        <v>литература</v>
      </c>
      <c r="B16" s="10">
        <v>4</v>
      </c>
      <c r="C16" s="11">
        <v>2</v>
      </c>
      <c r="D16" s="11" t="s">
        <v>235</v>
      </c>
      <c r="E16" s="12"/>
      <c r="F16" s="12"/>
      <c r="G16" s="12"/>
      <c r="H16" s="11">
        <f t="shared" si="1"/>
        <v>11</v>
      </c>
      <c r="I16" s="40" t="s">
        <v>233</v>
      </c>
      <c r="J16" s="11">
        <v>43</v>
      </c>
      <c r="K16" s="23">
        <f t="shared" si="2"/>
        <v>0.43</v>
      </c>
      <c r="L16" s="11" t="s">
        <v>5</v>
      </c>
    </row>
    <row r="17" spans="1:12" ht="27.6" x14ac:dyDescent="0.3">
      <c r="A17" s="10" t="str">
        <f t="shared" si="0"/>
        <v>литература</v>
      </c>
      <c r="B17" s="10">
        <v>4</v>
      </c>
      <c r="C17" s="11">
        <v>3</v>
      </c>
      <c r="D17" s="11" t="s">
        <v>234</v>
      </c>
      <c r="E17" s="12"/>
      <c r="F17" s="12"/>
      <c r="G17" s="12"/>
      <c r="H17" s="11">
        <f t="shared" si="1"/>
        <v>11</v>
      </c>
      <c r="I17" s="40" t="s">
        <v>233</v>
      </c>
      <c r="J17" s="11">
        <v>40</v>
      </c>
      <c r="K17" s="23">
        <f t="shared" si="2"/>
        <v>0.4</v>
      </c>
      <c r="L17" s="11" t="s">
        <v>5</v>
      </c>
    </row>
    <row r="18" spans="1:12" ht="27.6" x14ac:dyDescent="0.3">
      <c r="A18" s="10" t="str">
        <f t="shared" si="0"/>
        <v>литература</v>
      </c>
      <c r="B18" s="10">
        <v>4</v>
      </c>
      <c r="C18" s="11">
        <v>4</v>
      </c>
      <c r="D18" s="11" t="s">
        <v>241</v>
      </c>
      <c r="E18" s="12"/>
      <c r="F18" s="12"/>
      <c r="G18" s="12"/>
      <c r="H18" s="11">
        <f t="shared" si="1"/>
        <v>11</v>
      </c>
      <c r="I18" s="40" t="s">
        <v>233</v>
      </c>
      <c r="J18" s="11">
        <v>30.5</v>
      </c>
      <c r="K18" s="23">
        <f t="shared" si="2"/>
        <v>0.30499999999999999</v>
      </c>
      <c r="L18" s="11" t="s">
        <v>5</v>
      </c>
    </row>
    <row r="19" spans="1:12" ht="27.6" x14ac:dyDescent="0.3">
      <c r="A19" s="10" t="str">
        <f t="shared" si="0"/>
        <v>литература</v>
      </c>
      <c r="B19" s="10">
        <v>4</v>
      </c>
      <c r="C19" s="11">
        <v>5</v>
      </c>
      <c r="D19" s="11" t="s">
        <v>244</v>
      </c>
      <c r="E19" s="12"/>
      <c r="F19" s="12"/>
      <c r="G19" s="12"/>
      <c r="H19" s="11">
        <f t="shared" si="1"/>
        <v>11</v>
      </c>
      <c r="I19" s="40" t="s">
        <v>233</v>
      </c>
      <c r="J19" s="11">
        <v>30</v>
      </c>
      <c r="K19" s="23">
        <f t="shared" si="2"/>
        <v>0.3</v>
      </c>
      <c r="L19" s="11" t="s">
        <v>5</v>
      </c>
    </row>
    <row r="20" spans="1:12" ht="27.6" x14ac:dyDescent="0.3">
      <c r="A20" s="10" t="str">
        <f t="shared" si="0"/>
        <v>литература</v>
      </c>
      <c r="B20" s="10">
        <v>4</v>
      </c>
      <c r="C20" s="11">
        <v>6</v>
      </c>
      <c r="D20" s="11" t="s">
        <v>242</v>
      </c>
      <c r="E20" s="12"/>
      <c r="F20" s="12"/>
      <c r="G20" s="12"/>
      <c r="H20" s="11">
        <f t="shared" si="1"/>
        <v>11</v>
      </c>
      <c r="I20" s="40" t="s">
        <v>233</v>
      </c>
      <c r="J20" s="11">
        <v>28</v>
      </c>
      <c r="K20" s="23">
        <f t="shared" si="2"/>
        <v>0.28000000000000003</v>
      </c>
      <c r="L20" s="11" t="s">
        <v>5</v>
      </c>
    </row>
    <row r="21" spans="1:12" ht="27.6" x14ac:dyDescent="0.3">
      <c r="A21" s="10" t="str">
        <f t="shared" si="0"/>
        <v>литература</v>
      </c>
      <c r="B21" s="10">
        <v>4</v>
      </c>
      <c r="C21" s="11">
        <v>7</v>
      </c>
      <c r="D21" s="11" t="s">
        <v>248</v>
      </c>
      <c r="E21" s="12"/>
      <c r="F21" s="12"/>
      <c r="G21" s="12"/>
      <c r="H21" s="11">
        <f t="shared" si="1"/>
        <v>11</v>
      </c>
      <c r="I21" s="40" t="s">
        <v>233</v>
      </c>
      <c r="J21" s="11">
        <v>28</v>
      </c>
      <c r="K21" s="23">
        <f t="shared" si="2"/>
        <v>0.28000000000000003</v>
      </c>
      <c r="L21" s="11" t="s">
        <v>5</v>
      </c>
    </row>
    <row r="22" spans="1:12" ht="27.6" x14ac:dyDescent="0.3">
      <c r="A22" s="10" t="str">
        <f t="shared" si="0"/>
        <v>литература</v>
      </c>
      <c r="B22" s="10">
        <v>4</v>
      </c>
      <c r="C22" s="11">
        <v>8</v>
      </c>
      <c r="D22" s="11" t="s">
        <v>240</v>
      </c>
      <c r="E22" s="12"/>
      <c r="F22" s="12"/>
      <c r="G22" s="12"/>
      <c r="H22" s="11">
        <f t="shared" si="1"/>
        <v>11</v>
      </c>
      <c r="I22" s="40" t="s">
        <v>233</v>
      </c>
      <c r="J22" s="11">
        <v>26</v>
      </c>
      <c r="K22" s="23">
        <f t="shared" si="2"/>
        <v>0.26</v>
      </c>
      <c r="L22" s="11" t="s">
        <v>5</v>
      </c>
    </row>
    <row r="23" spans="1:12" ht="27.6" x14ac:dyDescent="0.3">
      <c r="A23" s="10" t="str">
        <f t="shared" si="0"/>
        <v>литература</v>
      </c>
      <c r="B23" s="10">
        <v>4</v>
      </c>
      <c r="C23" s="11">
        <v>9</v>
      </c>
      <c r="D23" s="11" t="s">
        <v>238</v>
      </c>
      <c r="E23" s="12"/>
      <c r="F23" s="12"/>
      <c r="G23" s="12"/>
      <c r="H23" s="11">
        <f t="shared" si="1"/>
        <v>11</v>
      </c>
      <c r="I23" s="40" t="s">
        <v>233</v>
      </c>
      <c r="J23" s="11">
        <v>23</v>
      </c>
      <c r="K23" s="23">
        <f t="shared" si="2"/>
        <v>0.23</v>
      </c>
      <c r="L23" s="11" t="s">
        <v>5</v>
      </c>
    </row>
    <row r="24" spans="1:12" ht="27.6" x14ac:dyDescent="0.3">
      <c r="A24" s="10" t="str">
        <f t="shared" si="0"/>
        <v>литература</v>
      </c>
      <c r="B24" s="10">
        <v>4</v>
      </c>
      <c r="C24" s="11">
        <v>10</v>
      </c>
      <c r="D24" s="11" t="s">
        <v>246</v>
      </c>
      <c r="E24" s="12"/>
      <c r="F24" s="12"/>
      <c r="G24" s="12"/>
      <c r="H24" s="11">
        <f t="shared" si="1"/>
        <v>11</v>
      </c>
      <c r="I24" s="40" t="s">
        <v>233</v>
      </c>
      <c r="J24" s="11">
        <v>16</v>
      </c>
      <c r="K24" s="23">
        <f t="shared" si="2"/>
        <v>0.16</v>
      </c>
      <c r="L24" s="11" t="s">
        <v>5</v>
      </c>
    </row>
    <row r="25" spans="1:12" ht="27.6" x14ac:dyDescent="0.3">
      <c r="A25" s="10" t="str">
        <f t="shared" si="0"/>
        <v>литература</v>
      </c>
      <c r="B25" s="10">
        <v>4</v>
      </c>
      <c r="C25" s="11">
        <v>11</v>
      </c>
      <c r="D25" s="11" t="s">
        <v>237</v>
      </c>
      <c r="E25" s="12"/>
      <c r="F25" s="12"/>
      <c r="G25" s="12"/>
      <c r="H25" s="11">
        <f t="shared" si="1"/>
        <v>11</v>
      </c>
      <c r="I25" s="40" t="s">
        <v>233</v>
      </c>
      <c r="J25" s="11">
        <v>10</v>
      </c>
      <c r="K25" s="23">
        <f t="shared" si="2"/>
        <v>0.1</v>
      </c>
      <c r="L25" s="11" t="s">
        <v>5</v>
      </c>
    </row>
    <row r="26" spans="1:12" ht="27.6" x14ac:dyDescent="0.3">
      <c r="A26" s="10" t="str">
        <f t="shared" si="0"/>
        <v>литература</v>
      </c>
      <c r="B26" s="10">
        <v>4</v>
      </c>
      <c r="C26" s="11">
        <v>12</v>
      </c>
      <c r="D26" s="11" t="s">
        <v>245</v>
      </c>
      <c r="E26" s="12"/>
      <c r="F26" s="12"/>
      <c r="G26" s="12"/>
      <c r="H26" s="11">
        <f t="shared" si="1"/>
        <v>11</v>
      </c>
      <c r="I26" s="40" t="s">
        <v>233</v>
      </c>
      <c r="J26" s="11">
        <v>10</v>
      </c>
      <c r="K26" s="23">
        <f t="shared" si="2"/>
        <v>0.1</v>
      </c>
      <c r="L26" s="11" t="s">
        <v>5</v>
      </c>
    </row>
    <row r="27" spans="1:12" ht="27.6" x14ac:dyDescent="0.3">
      <c r="A27" s="10" t="str">
        <f t="shared" si="0"/>
        <v>литература</v>
      </c>
      <c r="B27" s="10">
        <v>4</v>
      </c>
      <c r="C27" s="11">
        <v>13</v>
      </c>
      <c r="D27" s="11" t="s">
        <v>252</v>
      </c>
      <c r="E27" s="12"/>
      <c r="F27" s="12"/>
      <c r="G27" s="12"/>
      <c r="H27" s="11">
        <f t="shared" si="1"/>
        <v>11</v>
      </c>
      <c r="I27" s="40" t="s">
        <v>233</v>
      </c>
      <c r="J27" s="11">
        <v>10</v>
      </c>
      <c r="K27" s="23">
        <f t="shared" si="2"/>
        <v>0.1</v>
      </c>
      <c r="L27" s="11" t="s">
        <v>5</v>
      </c>
    </row>
    <row r="28" spans="1:12" ht="27.6" x14ac:dyDescent="0.3">
      <c r="A28" s="10" t="str">
        <f t="shared" si="0"/>
        <v>литература</v>
      </c>
      <c r="B28" s="10">
        <v>4</v>
      </c>
      <c r="C28" s="11">
        <v>14</v>
      </c>
      <c r="D28" s="11" t="s">
        <v>253</v>
      </c>
      <c r="E28" s="12"/>
      <c r="F28" s="13"/>
      <c r="G28" s="13"/>
      <c r="H28" s="11">
        <f t="shared" si="1"/>
        <v>11</v>
      </c>
      <c r="I28" s="40" t="s">
        <v>233</v>
      </c>
      <c r="J28" s="11">
        <v>10</v>
      </c>
      <c r="K28" s="23">
        <f t="shared" si="2"/>
        <v>0.1</v>
      </c>
      <c r="L28" s="11" t="s">
        <v>5</v>
      </c>
    </row>
    <row r="29" spans="1:12" ht="27.6" x14ac:dyDescent="0.3">
      <c r="A29" s="10" t="str">
        <f t="shared" si="0"/>
        <v>литература</v>
      </c>
      <c r="B29" s="10">
        <v>4</v>
      </c>
      <c r="C29" s="11">
        <v>15</v>
      </c>
      <c r="D29" s="11" t="s">
        <v>236</v>
      </c>
      <c r="E29" s="12"/>
      <c r="F29" s="12"/>
      <c r="G29" s="12"/>
      <c r="H29" s="11">
        <f t="shared" si="1"/>
        <v>11</v>
      </c>
      <c r="I29" s="40" t="s">
        <v>233</v>
      </c>
      <c r="J29" s="11">
        <v>8</v>
      </c>
      <c r="K29" s="23">
        <f t="shared" si="2"/>
        <v>0.08</v>
      </c>
      <c r="L29" s="11" t="s">
        <v>5</v>
      </c>
    </row>
    <row r="30" spans="1:12" ht="27.6" x14ac:dyDescent="0.3">
      <c r="A30" s="10" t="str">
        <f t="shared" si="0"/>
        <v>литература</v>
      </c>
      <c r="B30" s="10">
        <v>4</v>
      </c>
      <c r="C30" s="11">
        <v>16</v>
      </c>
      <c r="D30" s="11" t="s">
        <v>239</v>
      </c>
      <c r="E30" s="12"/>
      <c r="F30" s="12"/>
      <c r="G30" s="12"/>
      <c r="H30" s="11">
        <f t="shared" si="1"/>
        <v>11</v>
      </c>
      <c r="I30" s="40" t="s">
        <v>233</v>
      </c>
      <c r="J30" s="11">
        <v>8</v>
      </c>
      <c r="K30" s="23">
        <f t="shared" si="2"/>
        <v>0.08</v>
      </c>
      <c r="L30" s="11" t="s">
        <v>5</v>
      </c>
    </row>
    <row r="31" spans="1:12" ht="27.6" x14ac:dyDescent="0.3">
      <c r="A31" s="10" t="str">
        <f t="shared" si="0"/>
        <v>литература</v>
      </c>
      <c r="B31" s="10">
        <v>4</v>
      </c>
      <c r="C31" s="11">
        <v>17</v>
      </c>
      <c r="D31" s="11" t="s">
        <v>243</v>
      </c>
      <c r="E31" s="12"/>
      <c r="F31" s="12"/>
      <c r="G31" s="12"/>
      <c r="H31" s="11">
        <f t="shared" si="1"/>
        <v>11</v>
      </c>
      <c r="I31" s="40" t="s">
        <v>233</v>
      </c>
      <c r="J31" s="11">
        <v>8</v>
      </c>
      <c r="K31" s="23">
        <f t="shared" si="2"/>
        <v>0.08</v>
      </c>
      <c r="L31" s="11" t="s">
        <v>5</v>
      </c>
    </row>
    <row r="32" spans="1:12" ht="27.6" x14ac:dyDescent="0.3">
      <c r="A32" s="10" t="str">
        <f t="shared" si="0"/>
        <v>литература</v>
      </c>
      <c r="B32" s="10">
        <v>4</v>
      </c>
      <c r="C32" s="11">
        <v>18</v>
      </c>
      <c r="D32" s="11" t="s">
        <v>250</v>
      </c>
      <c r="E32" s="12"/>
      <c r="F32" s="12"/>
      <c r="G32" s="12"/>
      <c r="H32" s="11">
        <f t="shared" si="1"/>
        <v>11</v>
      </c>
      <c r="I32" s="40" t="s">
        <v>233</v>
      </c>
      <c r="J32" s="11">
        <v>8</v>
      </c>
      <c r="K32" s="23">
        <f t="shared" si="2"/>
        <v>0.08</v>
      </c>
      <c r="L32" s="11" t="s">
        <v>5</v>
      </c>
    </row>
    <row r="33" spans="1:12" ht="27.6" x14ac:dyDescent="0.3">
      <c r="A33" s="10" t="str">
        <f t="shared" si="0"/>
        <v>литература</v>
      </c>
      <c r="B33" s="10">
        <v>4</v>
      </c>
      <c r="C33" s="11">
        <v>19</v>
      </c>
      <c r="D33" s="11" t="s">
        <v>247</v>
      </c>
      <c r="E33" s="12"/>
      <c r="F33" s="12"/>
      <c r="G33" s="12"/>
      <c r="H33" s="11">
        <f t="shared" si="1"/>
        <v>11</v>
      </c>
      <c r="I33" s="40" t="s">
        <v>233</v>
      </c>
      <c r="J33" s="11">
        <v>6</v>
      </c>
      <c r="K33" s="23">
        <f t="shared" si="2"/>
        <v>0.06</v>
      </c>
      <c r="L33" s="11" t="s">
        <v>5</v>
      </c>
    </row>
    <row r="34" spans="1:12" ht="27.6" x14ac:dyDescent="0.3">
      <c r="A34" s="10" t="str">
        <f t="shared" ref="A34:A35" si="3">$I$5</f>
        <v>литература</v>
      </c>
      <c r="B34" s="10">
        <v>4</v>
      </c>
      <c r="C34" s="11">
        <v>20</v>
      </c>
      <c r="D34" s="11" t="s">
        <v>249</v>
      </c>
      <c r="E34" s="12"/>
      <c r="F34" s="12"/>
      <c r="G34" s="12"/>
      <c r="H34" s="11">
        <f t="shared" si="1"/>
        <v>11</v>
      </c>
      <c r="I34" s="40" t="s">
        <v>233</v>
      </c>
      <c r="J34" s="11">
        <v>6</v>
      </c>
      <c r="K34" s="23">
        <f t="shared" si="2"/>
        <v>0.06</v>
      </c>
      <c r="L34" s="11" t="s">
        <v>5</v>
      </c>
    </row>
    <row r="35" spans="1:12" ht="27.6" x14ac:dyDescent="0.3">
      <c r="A35" s="10" t="str">
        <f t="shared" si="3"/>
        <v>литература</v>
      </c>
      <c r="B35" s="10">
        <v>4</v>
      </c>
      <c r="C35" s="11">
        <v>21</v>
      </c>
      <c r="D35" s="11" t="s">
        <v>251</v>
      </c>
      <c r="E35" s="12"/>
      <c r="F35" s="12"/>
      <c r="G35" s="12"/>
      <c r="H35" s="11">
        <f t="shared" si="1"/>
        <v>11</v>
      </c>
      <c r="I35" s="40" t="s">
        <v>233</v>
      </c>
      <c r="J35" s="11">
        <v>4</v>
      </c>
      <c r="K35" s="23">
        <f t="shared" si="2"/>
        <v>0.04</v>
      </c>
      <c r="L35" s="11" t="s">
        <v>5</v>
      </c>
    </row>
    <row r="39" spans="1:12" ht="15.6" x14ac:dyDescent="0.3">
      <c r="D39" s="14"/>
      <c r="E39" s="14"/>
      <c r="F39" s="15"/>
      <c r="G39" s="15"/>
      <c r="H39" s="15"/>
      <c r="I39" s="21"/>
      <c r="J39" s="6"/>
      <c r="K39" s="6"/>
      <c r="L39" s="24"/>
    </row>
    <row r="40" spans="1:12" ht="15.6" x14ac:dyDescent="0.3">
      <c r="D40" s="4" t="s">
        <v>74</v>
      </c>
      <c r="F40" s="16"/>
      <c r="G40" s="17"/>
      <c r="H40" s="17" t="s">
        <v>75</v>
      </c>
      <c r="I40" s="25"/>
      <c r="J40" s="17"/>
      <c r="K40" s="26"/>
      <c r="L40" s="27"/>
    </row>
    <row r="41" spans="1:12" x14ac:dyDescent="0.3">
      <c r="D41" s="6"/>
      <c r="E41" s="6"/>
      <c r="F41" s="18" t="s">
        <v>76</v>
      </c>
      <c r="G41" s="41" t="s">
        <v>77</v>
      </c>
      <c r="H41" s="41"/>
      <c r="I41" s="41"/>
      <c r="J41" s="41"/>
      <c r="K41" s="19"/>
      <c r="L41" s="6"/>
    </row>
    <row r="42" spans="1:12" ht="15.6" x14ac:dyDescent="0.3">
      <c r="D42" s="4" t="s">
        <v>78</v>
      </c>
      <c r="F42" s="16"/>
      <c r="G42" s="17"/>
      <c r="H42" s="17"/>
      <c r="I42" s="25"/>
      <c r="J42" s="17"/>
      <c r="K42" s="26"/>
      <c r="L42" s="27"/>
    </row>
    <row r="43" spans="1:12" x14ac:dyDescent="0.3">
      <c r="F43" s="18" t="s">
        <v>76</v>
      </c>
      <c r="G43" s="41" t="s">
        <v>77</v>
      </c>
      <c r="H43" s="41"/>
      <c r="I43" s="41"/>
      <c r="J43" s="41"/>
      <c r="K43" s="19"/>
    </row>
    <row r="44" spans="1:12" x14ac:dyDescent="0.3">
      <c r="F44" s="19"/>
      <c r="G44" s="19"/>
      <c r="H44" s="19"/>
      <c r="I44" s="19"/>
      <c r="J44" s="19"/>
      <c r="K44" s="19"/>
    </row>
    <row r="70" ht="22.5" customHeight="1" x14ac:dyDescent="0.3"/>
  </sheetData>
  <autoFilter ref="A14:L35">
    <sortState ref="A14:L35">
      <sortCondition ref="L14"/>
    </sortState>
  </autoFilter>
  <sortState ref="D15:L35">
    <sortCondition descending="1" ref="J15:J35"/>
  </sortState>
  <mergeCells count="12">
    <mergeCell ref="A1:L1"/>
    <mergeCell ref="A3:L3"/>
    <mergeCell ref="I5:L5"/>
    <mergeCell ref="I6:L6"/>
    <mergeCell ref="I7:L7"/>
    <mergeCell ref="G41:J41"/>
    <mergeCell ref="G43:J43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2024-02-20T10:11:00Z</cp:lastPrinted>
  <dcterms:created xsi:type="dcterms:W3CDTF">2023-09-08T05:39:00Z</dcterms:created>
  <dcterms:modified xsi:type="dcterms:W3CDTF">2024-10-10T11:03:42Z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-1984833524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Литературе для проведения 03.10.2024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ICV">
    <vt:lpwstr>FC4E8DC7322C4E9CA027FE2727B5EF67_13</vt:lpwstr>
  </property>
  <property fmtid="{D5CDD505-2E9C-101B-9397-08002B2CF9AE}" pid="9" name="KSOProductBuildVer">
    <vt:lpwstr>1049-12.2.0.18283</vt:lpwstr>
  </property>
  <property fmtid="{D5CDD505-2E9C-101B-9397-08002B2CF9AE}" pid="10" name="_ReviewingToolsShownOnce">
    <vt:lpwstr/>
  </property>
</Properties>
</file>