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 activeTab="6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'10'!$A$1:$L$49</definedName>
    <definedName name="_xlnm.Print_Area" localSheetId="6">'11'!$A$1:$L$37</definedName>
    <definedName name="_xlnm.Print_Area" localSheetId="1">'6'!$A$1:$L$106</definedName>
    <definedName name="_xlnm.Print_Area" localSheetId="2">'7'!$A$1:$L$66</definedName>
    <definedName name="_xlnm.Print_Area" localSheetId="3">'8'!$A$1:$L$85</definedName>
    <definedName name="_xlnm.Print_Area" localSheetId="4">'9'!$A$1:$L$92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16"/>
  <c r="K59" i="18"/>
  <c r="H59"/>
  <c r="K67"/>
  <c r="H67"/>
  <c r="K63"/>
  <c r="H63"/>
  <c r="K88"/>
  <c r="H88"/>
  <c r="K77"/>
  <c r="H77"/>
  <c r="K92"/>
  <c r="H92"/>
  <c r="K95"/>
  <c r="H95"/>
  <c r="K86"/>
  <c r="H86"/>
  <c r="K94"/>
  <c r="H94"/>
  <c r="K58"/>
  <c r="H58"/>
  <c r="K93"/>
  <c r="H93"/>
  <c r="K85"/>
  <c r="H85"/>
  <c r="K62"/>
  <c r="H62"/>
  <c r="K89"/>
  <c r="H89"/>
  <c r="K44"/>
  <c r="H44"/>
  <c r="K76"/>
  <c r="H76"/>
  <c r="K80"/>
  <c r="H80"/>
  <c r="K43"/>
  <c r="H43"/>
  <c r="K83"/>
  <c r="H83"/>
  <c r="K96"/>
  <c r="H96"/>
  <c r="K39"/>
  <c r="H39"/>
  <c r="K71"/>
  <c r="H71"/>
  <c r="K38"/>
  <c r="H38"/>
  <c r="K35"/>
  <c r="H35"/>
  <c r="K28"/>
  <c r="H28"/>
  <c r="C97"/>
  <c r="A97"/>
  <c r="K22"/>
  <c r="H22"/>
  <c r="C96"/>
  <c r="A96"/>
  <c r="K75"/>
  <c r="H75"/>
  <c r="C95"/>
  <c r="A95"/>
  <c r="C94"/>
  <c r="A94"/>
  <c r="K27"/>
  <c r="H27"/>
  <c r="C93"/>
  <c r="A93"/>
  <c r="K84"/>
  <c r="H84"/>
  <c r="C92"/>
  <c r="A92"/>
  <c r="K57"/>
  <c r="H57"/>
  <c r="C91"/>
  <c r="A91"/>
  <c r="K70"/>
  <c r="H70"/>
  <c r="C90"/>
  <c r="A90"/>
  <c r="K69"/>
  <c r="H69"/>
  <c r="C89"/>
  <c r="A89"/>
  <c r="K79"/>
  <c r="H79"/>
  <c r="C88"/>
  <c r="A88"/>
  <c r="K19"/>
  <c r="H19"/>
  <c r="C87"/>
  <c r="A87"/>
  <c r="K74"/>
  <c r="H74"/>
  <c r="C86"/>
  <c r="A86"/>
  <c r="K26"/>
  <c r="H26"/>
  <c r="C85"/>
  <c r="A85"/>
  <c r="C84"/>
  <c r="A84"/>
  <c r="C83"/>
  <c r="A83"/>
  <c r="C82"/>
  <c r="A82"/>
  <c r="K30"/>
  <c r="H30"/>
  <c r="C81"/>
  <c r="A81"/>
  <c r="K56"/>
  <c r="H56"/>
  <c r="C80"/>
  <c r="A80"/>
  <c r="C79"/>
  <c r="A79"/>
  <c r="K97"/>
  <c r="H97"/>
  <c r="C78"/>
  <c r="A78"/>
  <c r="K34"/>
  <c r="H34"/>
  <c r="C77"/>
  <c r="A77"/>
  <c r="C76"/>
  <c r="A76"/>
  <c r="K18"/>
  <c r="H18"/>
  <c r="C75"/>
  <c r="A75"/>
  <c r="K37"/>
  <c r="H37"/>
  <c r="C74"/>
  <c r="A74"/>
  <c r="K42"/>
  <c r="H42"/>
  <c r="C73"/>
  <c r="A73"/>
  <c r="K87"/>
  <c r="H87"/>
  <c r="C72"/>
  <c r="A72"/>
  <c r="K33"/>
  <c r="H33"/>
  <c r="C71"/>
  <c r="A71"/>
  <c r="K73"/>
  <c r="H73"/>
  <c r="C70"/>
  <c r="A70"/>
  <c r="K66"/>
  <c r="H66"/>
  <c r="C69"/>
  <c r="A69"/>
  <c r="C68"/>
  <c r="A68"/>
  <c r="K55"/>
  <c r="H55"/>
  <c r="C67"/>
  <c r="A67"/>
  <c r="C66"/>
  <c r="A66"/>
  <c r="C65"/>
  <c r="A65"/>
  <c r="K32"/>
  <c r="H32"/>
  <c r="C64"/>
  <c r="A64"/>
  <c r="C63"/>
  <c r="A63"/>
  <c r="K65"/>
  <c r="H65"/>
  <c r="C62"/>
  <c r="A62"/>
  <c r="K54"/>
  <c r="H54"/>
  <c r="C61"/>
  <c r="A61"/>
  <c r="K82"/>
  <c r="H82"/>
  <c r="C60"/>
  <c r="A60"/>
  <c r="C59"/>
  <c r="A59"/>
  <c r="K25"/>
  <c r="H25"/>
  <c r="C58"/>
  <c r="A58"/>
  <c r="C57"/>
  <c r="A57"/>
  <c r="K53"/>
  <c r="H53"/>
  <c r="C56"/>
  <c r="A56"/>
  <c r="K49"/>
  <c r="H49"/>
  <c r="C55"/>
  <c r="A55"/>
  <c r="K41"/>
  <c r="H41"/>
  <c r="C54"/>
  <c r="A54"/>
  <c r="K72"/>
  <c r="H72"/>
  <c r="C53"/>
  <c r="A53"/>
  <c r="K61"/>
  <c r="H61"/>
  <c r="C52"/>
  <c r="A52"/>
  <c r="C51"/>
  <c r="A51"/>
  <c r="C50"/>
  <c r="A50"/>
  <c r="C49"/>
  <c r="A49"/>
  <c r="C48"/>
  <c r="A48"/>
  <c r="K24"/>
  <c r="H24"/>
  <c r="C47"/>
  <c r="A47"/>
  <c r="K91"/>
  <c r="H91"/>
  <c r="C46"/>
  <c r="A46"/>
  <c r="K52"/>
  <c r="H52"/>
  <c r="C45"/>
  <c r="A45"/>
  <c r="K81"/>
  <c r="H81"/>
  <c r="C44"/>
  <c r="A44"/>
  <c r="K21"/>
  <c r="H21"/>
  <c r="C43"/>
  <c r="A43"/>
  <c r="C42"/>
  <c r="A42"/>
  <c r="K90"/>
  <c r="H90"/>
  <c r="C41"/>
  <c r="A41"/>
  <c r="K48"/>
  <c r="H48"/>
  <c r="C40"/>
  <c r="A40"/>
  <c r="K40"/>
  <c r="H40"/>
  <c r="C39"/>
  <c r="A39"/>
  <c r="C38"/>
  <c r="A38"/>
  <c r="K31"/>
  <c r="H31"/>
  <c r="C37"/>
  <c r="A37"/>
  <c r="K60"/>
  <c r="H60"/>
  <c r="C36"/>
  <c r="A36"/>
  <c r="C35"/>
  <c r="A35"/>
  <c r="K17"/>
  <c r="H17"/>
  <c r="C34"/>
  <c r="A34"/>
  <c r="K78"/>
  <c r="H78"/>
  <c r="C33"/>
  <c r="A33"/>
  <c r="C32"/>
  <c r="A32"/>
  <c r="C31"/>
  <c r="A31"/>
  <c r="C30"/>
  <c r="A30"/>
  <c r="K47"/>
  <c r="H47"/>
  <c r="C29"/>
  <c r="A29"/>
  <c r="K51"/>
  <c r="H51"/>
  <c r="C28"/>
  <c r="A28"/>
  <c r="K50"/>
  <c r="H50"/>
  <c r="C27"/>
  <c r="A27"/>
  <c r="K29"/>
  <c r="H29"/>
  <c r="C26"/>
  <c r="A26"/>
  <c r="C25"/>
  <c r="A25"/>
  <c r="K16"/>
  <c r="H16"/>
  <c r="C24"/>
  <c r="A24"/>
  <c r="C23"/>
  <c r="A23"/>
  <c r="K46"/>
  <c r="H46"/>
  <c r="C22"/>
  <c r="A22"/>
  <c r="K36"/>
  <c r="H36"/>
  <c r="C21"/>
  <c r="A21"/>
  <c r="K20"/>
  <c r="H20"/>
  <c r="C20"/>
  <c r="A20"/>
  <c r="K45"/>
  <c r="H45"/>
  <c r="C19"/>
  <c r="A19"/>
  <c r="K68"/>
  <c r="H68"/>
  <c r="C18"/>
  <c r="A18"/>
  <c r="K15"/>
  <c r="H15"/>
  <c r="C17"/>
  <c r="A17"/>
  <c r="K23"/>
  <c r="H23"/>
  <c r="C16"/>
  <c r="A16"/>
  <c r="K64"/>
  <c r="H64"/>
  <c r="C15"/>
  <c r="A15"/>
  <c r="K18" i="17"/>
  <c r="H18"/>
  <c r="K20"/>
  <c r="H20"/>
  <c r="K34"/>
  <c r="H34"/>
  <c r="K25"/>
  <c r="H25"/>
  <c r="K52"/>
  <c r="H52"/>
  <c r="K51"/>
  <c r="H51"/>
  <c r="K30"/>
  <c r="H30"/>
  <c r="K43"/>
  <c r="H43"/>
  <c r="K32"/>
  <c r="H32"/>
  <c r="K44"/>
  <c r="H44"/>
  <c r="K24"/>
  <c r="H24"/>
  <c r="C57"/>
  <c r="A57"/>
  <c r="K50"/>
  <c r="H50"/>
  <c r="C56"/>
  <c r="A56"/>
  <c r="K42"/>
  <c r="H42"/>
  <c r="C55"/>
  <c r="A55"/>
  <c r="K23"/>
  <c r="H23"/>
  <c r="C54"/>
  <c r="A54"/>
  <c r="K47"/>
  <c r="H47"/>
  <c r="C53"/>
  <c r="A53"/>
  <c r="K33"/>
  <c r="H33"/>
  <c r="C52"/>
  <c r="A52"/>
  <c r="K54"/>
  <c r="H54"/>
  <c r="C51"/>
  <c r="A51"/>
  <c r="K36"/>
  <c r="H36"/>
  <c r="C50"/>
  <c r="A50"/>
  <c r="C49"/>
  <c r="A49"/>
  <c r="C48"/>
  <c r="A48"/>
  <c r="C47"/>
  <c r="A47"/>
  <c r="K57"/>
  <c r="H57"/>
  <c r="C46"/>
  <c r="A46"/>
  <c r="K28"/>
  <c r="H28"/>
  <c r="C45"/>
  <c r="A45"/>
  <c r="K41"/>
  <c r="H41"/>
  <c r="C44"/>
  <c r="A44"/>
  <c r="K31"/>
  <c r="H31"/>
  <c r="C43"/>
  <c r="A43"/>
  <c r="C42"/>
  <c r="A42"/>
  <c r="K40"/>
  <c r="H40"/>
  <c r="C41"/>
  <c r="A41"/>
  <c r="K39"/>
  <c r="H39"/>
  <c r="C40"/>
  <c r="A40"/>
  <c r="K21"/>
  <c r="H21"/>
  <c r="C39"/>
  <c r="A39"/>
  <c r="K56"/>
  <c r="H56"/>
  <c r="C38"/>
  <c r="A38"/>
  <c r="K27"/>
  <c r="H27"/>
  <c r="C37"/>
  <c r="A37"/>
  <c r="C36"/>
  <c r="A36"/>
  <c r="K35"/>
  <c r="H35"/>
  <c r="C35"/>
  <c r="A35"/>
  <c r="C34"/>
  <c r="A34"/>
  <c r="K22"/>
  <c r="H22"/>
  <c r="C33"/>
  <c r="A33"/>
  <c r="K46"/>
  <c r="H46"/>
  <c r="C32"/>
  <c r="A32"/>
  <c r="K55"/>
  <c r="H55"/>
  <c r="C31"/>
  <c r="A31"/>
  <c r="K15"/>
  <c r="H15"/>
  <c r="C30"/>
  <c r="A30"/>
  <c r="K17"/>
  <c r="H17"/>
  <c r="C29"/>
  <c r="A29"/>
  <c r="K53"/>
  <c r="H53"/>
  <c r="C28"/>
  <c r="A28"/>
  <c r="K37"/>
  <c r="H37"/>
  <c r="C27"/>
  <c r="A27"/>
  <c r="K38"/>
  <c r="H38"/>
  <c r="C26"/>
  <c r="A26"/>
  <c r="K45"/>
  <c r="H45"/>
  <c r="C25"/>
  <c r="A25"/>
  <c r="C24"/>
  <c r="A24"/>
  <c r="K19"/>
  <c r="H19"/>
  <c r="C23"/>
  <c r="A23"/>
  <c r="K29"/>
  <c r="H29"/>
  <c r="C22"/>
  <c r="A22"/>
  <c r="C21"/>
  <c r="A21"/>
  <c r="C20"/>
  <c r="A20"/>
  <c r="K26"/>
  <c r="H26"/>
  <c r="C19"/>
  <c r="A19"/>
  <c r="K49"/>
  <c r="H49"/>
  <c r="C18"/>
  <c r="A18"/>
  <c r="K48"/>
  <c r="H48"/>
  <c r="C17"/>
  <c r="A17"/>
  <c r="K16"/>
  <c r="H16"/>
  <c r="C16"/>
  <c r="A16"/>
  <c r="C15"/>
  <c r="A15"/>
  <c r="K30" i="16"/>
  <c r="H30"/>
  <c r="K47"/>
  <c r="H47"/>
  <c r="K37"/>
  <c r="H37"/>
  <c r="K43"/>
  <c r="H43"/>
  <c r="K25"/>
  <c r="H25"/>
  <c r="K63"/>
  <c r="H63"/>
  <c r="K53"/>
  <c r="H53"/>
  <c r="K74"/>
  <c r="H74"/>
  <c r="K61"/>
  <c r="H61"/>
  <c r="K67"/>
  <c r="H67"/>
  <c r="K40"/>
  <c r="H40"/>
  <c r="K60"/>
  <c r="H60"/>
  <c r="K76"/>
  <c r="H76"/>
  <c r="K75"/>
  <c r="H75"/>
  <c r="K24"/>
  <c r="H24"/>
  <c r="C76"/>
  <c r="A76"/>
  <c r="K42"/>
  <c r="H42"/>
  <c r="C75"/>
  <c r="A75"/>
  <c r="K39"/>
  <c r="H39"/>
  <c r="C74"/>
  <c r="A74"/>
  <c r="C73"/>
  <c r="A73"/>
  <c r="K52"/>
  <c r="H52"/>
  <c r="C72"/>
  <c r="A72"/>
  <c r="K62"/>
  <c r="H62"/>
  <c r="C71"/>
  <c r="A71"/>
  <c r="K65"/>
  <c r="H65"/>
  <c r="C70"/>
  <c r="A70"/>
  <c r="K73"/>
  <c r="H73"/>
  <c r="C69"/>
  <c r="A69"/>
  <c r="K54"/>
  <c r="H54"/>
  <c r="C68"/>
  <c r="A68"/>
  <c r="C67"/>
  <c r="A67"/>
  <c r="K69"/>
  <c r="H69"/>
  <c r="C66"/>
  <c r="A66"/>
  <c r="K36"/>
  <c r="H36"/>
  <c r="C65"/>
  <c r="A65"/>
  <c r="K51"/>
  <c r="H51"/>
  <c r="C64"/>
  <c r="A64"/>
  <c r="C63"/>
  <c r="A63"/>
  <c r="K59"/>
  <c r="H59"/>
  <c r="C62"/>
  <c r="A62"/>
  <c r="K55"/>
  <c r="H55"/>
  <c r="C61"/>
  <c r="A61"/>
  <c r="K50"/>
  <c r="H50"/>
  <c r="C60"/>
  <c r="A60"/>
  <c r="C59"/>
  <c r="A59"/>
  <c r="C58"/>
  <c r="A58"/>
  <c r="K49"/>
  <c r="H49"/>
  <c r="C57"/>
  <c r="A57"/>
  <c r="K71"/>
  <c r="H71"/>
  <c r="C56"/>
  <c r="A56"/>
  <c r="K58"/>
  <c r="H58"/>
  <c r="C55"/>
  <c r="A55"/>
  <c r="K22"/>
  <c r="H22"/>
  <c r="C54"/>
  <c r="A54"/>
  <c r="K48"/>
  <c r="H48"/>
  <c r="C53"/>
  <c r="A53"/>
  <c r="K38"/>
  <c r="H38"/>
  <c r="C52"/>
  <c r="A52"/>
  <c r="K46"/>
  <c r="H46"/>
  <c r="C51"/>
  <c r="A51"/>
  <c r="K72"/>
  <c r="H72"/>
  <c r="C50"/>
  <c r="A50"/>
  <c r="K29"/>
  <c r="H29"/>
  <c r="C49"/>
  <c r="A49"/>
  <c r="K45"/>
  <c r="H45"/>
  <c r="C48"/>
  <c r="A48"/>
  <c r="C47"/>
  <c r="A47"/>
  <c r="K44"/>
  <c r="H44"/>
  <c r="C46"/>
  <c r="A46"/>
  <c r="C45"/>
  <c r="A45"/>
  <c r="C44"/>
  <c r="A44"/>
  <c r="K35"/>
  <c r="H35"/>
  <c r="C43"/>
  <c r="A43"/>
  <c r="K33"/>
  <c r="H33"/>
  <c r="C42"/>
  <c r="A42"/>
  <c r="C41"/>
  <c r="A41"/>
  <c r="K57"/>
  <c r="H57"/>
  <c r="C40"/>
  <c r="A40"/>
  <c r="K17"/>
  <c r="H17"/>
  <c r="C39"/>
  <c r="A39"/>
  <c r="K19"/>
  <c r="H19"/>
  <c r="C38"/>
  <c r="A38"/>
  <c r="K70"/>
  <c r="H70"/>
  <c r="C37"/>
  <c r="A37"/>
  <c r="K68"/>
  <c r="H68"/>
  <c r="C36"/>
  <c r="A36"/>
  <c r="K66"/>
  <c r="H66"/>
  <c r="C35"/>
  <c r="A35"/>
  <c r="K23"/>
  <c r="H23"/>
  <c r="C34"/>
  <c r="A34"/>
  <c r="K28"/>
  <c r="H28"/>
  <c r="C33"/>
  <c r="A33"/>
  <c r="K32"/>
  <c r="H32"/>
  <c r="C32"/>
  <c r="A32"/>
  <c r="K34"/>
  <c r="H34"/>
  <c r="C31"/>
  <c r="A31"/>
  <c r="K20"/>
  <c r="H20"/>
  <c r="C30"/>
  <c r="A30"/>
  <c r="K18"/>
  <c r="H18"/>
  <c r="C29"/>
  <c r="A29"/>
  <c r="C28"/>
  <c r="A28"/>
  <c r="K64"/>
  <c r="H64"/>
  <c r="C27"/>
  <c r="A27"/>
  <c r="C26"/>
  <c r="A26"/>
  <c r="C25"/>
  <c r="A25"/>
  <c r="K15"/>
  <c r="H15"/>
  <c r="C24"/>
  <c r="A24"/>
  <c r="K16"/>
  <c r="H16"/>
  <c r="C23"/>
  <c r="A23"/>
  <c r="C22"/>
  <c r="A22"/>
  <c r="K31"/>
  <c r="H31"/>
  <c r="C21"/>
  <c r="A21"/>
  <c r="K21"/>
  <c r="H21"/>
  <c r="C20"/>
  <c r="A20"/>
  <c r="K27"/>
  <c r="H27"/>
  <c r="C19"/>
  <c r="A19"/>
  <c r="K26"/>
  <c r="H26"/>
  <c r="C18"/>
  <c r="A18"/>
  <c r="C17"/>
  <c r="A17"/>
  <c r="C16"/>
  <c r="A16"/>
  <c r="K41"/>
  <c r="H41"/>
  <c r="C15"/>
  <c r="A15"/>
  <c r="K64" i="15"/>
  <c r="H64"/>
  <c r="K40"/>
  <c r="H40"/>
  <c r="K57"/>
  <c r="H57"/>
  <c r="K56"/>
  <c r="H56"/>
  <c r="K52"/>
  <c r="H52"/>
  <c r="K26"/>
  <c r="H26"/>
  <c r="K22"/>
  <c r="H22"/>
  <c r="K63"/>
  <c r="H63"/>
  <c r="K37"/>
  <c r="H37"/>
  <c r="K23"/>
  <c r="H23"/>
  <c r="K76"/>
  <c r="H76"/>
  <c r="K20"/>
  <c r="H20"/>
  <c r="K39"/>
  <c r="H39"/>
  <c r="K28"/>
  <c r="H28"/>
  <c r="K36"/>
  <c r="H36"/>
  <c r="K38"/>
  <c r="H38"/>
  <c r="K46"/>
  <c r="H46"/>
  <c r="K69"/>
  <c r="H69"/>
  <c r="C83"/>
  <c r="A83"/>
  <c r="K45"/>
  <c r="H45"/>
  <c r="C82"/>
  <c r="A82"/>
  <c r="C81"/>
  <c r="A81"/>
  <c r="C80"/>
  <c r="A80"/>
  <c r="K68"/>
  <c r="H68"/>
  <c r="C79"/>
  <c r="A79"/>
  <c r="K35"/>
  <c r="H35"/>
  <c r="C78"/>
  <c r="A78"/>
  <c r="K67"/>
  <c r="H67"/>
  <c r="C77"/>
  <c r="A77"/>
  <c r="K71"/>
  <c r="H71"/>
  <c r="C76"/>
  <c r="A76"/>
  <c r="K82"/>
  <c r="H82"/>
  <c r="C75"/>
  <c r="A75"/>
  <c r="K80"/>
  <c r="H80"/>
  <c r="C74"/>
  <c r="A74"/>
  <c r="K51"/>
  <c r="H51"/>
  <c r="C73"/>
  <c r="A73"/>
  <c r="K15"/>
  <c r="H15"/>
  <c r="C72"/>
  <c r="A72"/>
  <c r="K74"/>
  <c r="H74"/>
  <c r="C71"/>
  <c r="A71"/>
  <c r="K50"/>
  <c r="H50"/>
  <c r="C70"/>
  <c r="A70"/>
  <c r="C69"/>
  <c r="A69"/>
  <c r="K32"/>
  <c r="H32"/>
  <c r="C68"/>
  <c r="A68"/>
  <c r="K18"/>
  <c r="H18"/>
  <c r="C67"/>
  <c r="A67"/>
  <c r="C66"/>
  <c r="A66"/>
  <c r="K17"/>
  <c r="H17"/>
  <c r="C65"/>
  <c r="A65"/>
  <c r="K62"/>
  <c r="H62"/>
  <c r="C64"/>
  <c r="A64"/>
  <c r="K75"/>
  <c r="H75"/>
  <c r="C63"/>
  <c r="A63"/>
  <c r="C62"/>
  <c r="A62"/>
  <c r="K25"/>
  <c r="H25"/>
  <c r="C61"/>
  <c r="A61"/>
  <c r="K79"/>
  <c r="H79"/>
  <c r="C60"/>
  <c r="A60"/>
  <c r="K44"/>
  <c r="H44"/>
  <c r="C59"/>
  <c r="A59"/>
  <c r="K43"/>
  <c r="H43"/>
  <c r="C58"/>
  <c r="A58"/>
  <c r="K66"/>
  <c r="H66"/>
  <c r="C57"/>
  <c r="A57"/>
  <c r="C56"/>
  <c r="A56"/>
  <c r="C55"/>
  <c r="A55"/>
  <c r="C54"/>
  <c r="A54"/>
  <c r="C53"/>
  <c r="A53"/>
  <c r="K24"/>
  <c r="H24"/>
  <c r="C52"/>
  <c r="A52"/>
  <c r="C51"/>
  <c r="A51"/>
  <c r="K16"/>
  <c r="H16"/>
  <c r="C50"/>
  <c r="A50"/>
  <c r="K55"/>
  <c r="H55"/>
  <c r="C49"/>
  <c r="A49"/>
  <c r="K70"/>
  <c r="H70"/>
  <c r="C48"/>
  <c r="A48"/>
  <c r="K49"/>
  <c r="H49"/>
  <c r="C47"/>
  <c r="A47"/>
  <c r="K34"/>
  <c r="H34"/>
  <c r="C46"/>
  <c r="A46"/>
  <c r="K81"/>
  <c r="H81"/>
  <c r="C45"/>
  <c r="A45"/>
  <c r="K73"/>
  <c r="H73"/>
  <c r="C44"/>
  <c r="A44"/>
  <c r="C43"/>
  <c r="A43"/>
  <c r="C42"/>
  <c r="A42"/>
  <c r="K33"/>
  <c r="H33"/>
  <c r="C41"/>
  <c r="A41"/>
  <c r="K61"/>
  <c r="H61"/>
  <c r="C40"/>
  <c r="A40"/>
  <c r="K78"/>
  <c r="H78"/>
  <c r="C39"/>
  <c r="A39"/>
  <c r="K31"/>
  <c r="H31"/>
  <c r="C38"/>
  <c r="A38"/>
  <c r="K42"/>
  <c r="H42"/>
  <c r="C37"/>
  <c r="A37"/>
  <c r="K59"/>
  <c r="H59"/>
  <c r="C36"/>
  <c r="A36"/>
  <c r="K60"/>
  <c r="H60"/>
  <c r="C35"/>
  <c r="A35"/>
  <c r="K72"/>
  <c r="H72"/>
  <c r="C34"/>
  <c r="A34"/>
  <c r="K19"/>
  <c r="H19"/>
  <c r="C33"/>
  <c r="A33"/>
  <c r="K54"/>
  <c r="H54"/>
  <c r="C32"/>
  <c r="A32"/>
  <c r="K53"/>
  <c r="H53"/>
  <c r="C31"/>
  <c r="A31"/>
  <c r="C30"/>
  <c r="A30"/>
  <c r="C29"/>
  <c r="A29"/>
  <c r="K77"/>
  <c r="H77"/>
  <c r="C28"/>
  <c r="A28"/>
  <c r="K83"/>
  <c r="H83"/>
  <c r="C27"/>
  <c r="A27"/>
  <c r="K30"/>
  <c r="H30"/>
  <c r="C26"/>
  <c r="A26"/>
  <c r="K48"/>
  <c r="H48"/>
  <c r="C25"/>
  <c r="A25"/>
  <c r="C24"/>
  <c r="A24"/>
  <c r="K27"/>
  <c r="H27"/>
  <c r="C23"/>
  <c r="A23"/>
  <c r="K41"/>
  <c r="H41"/>
  <c r="C22"/>
  <c r="A22"/>
  <c r="K29"/>
  <c r="H29"/>
  <c r="C21"/>
  <c r="A21"/>
  <c r="K65"/>
  <c r="H65"/>
  <c r="C20"/>
  <c r="A20"/>
  <c r="C19"/>
  <c r="A19"/>
  <c r="K58"/>
  <c r="H58"/>
  <c r="C18"/>
  <c r="A18"/>
  <c r="K47"/>
  <c r="H47"/>
  <c r="C17"/>
  <c r="A17"/>
  <c r="C16"/>
  <c r="A16"/>
  <c r="K21"/>
  <c r="H21"/>
  <c r="C15"/>
  <c r="A15"/>
  <c r="K23" i="14"/>
  <c r="H23"/>
  <c r="K27"/>
  <c r="H27"/>
  <c r="K19"/>
  <c r="H19"/>
  <c r="K24"/>
  <c r="H24"/>
  <c r="K18"/>
  <c r="H18"/>
  <c r="A28"/>
  <c r="K22"/>
  <c r="H22"/>
  <c r="A27"/>
  <c r="A26"/>
  <c r="A25"/>
  <c r="K15"/>
  <c r="H15"/>
  <c r="A24"/>
  <c r="A23"/>
  <c r="K25"/>
  <c r="H25"/>
  <c r="A22"/>
  <c r="K16"/>
  <c r="H16"/>
  <c r="A21"/>
  <c r="K21"/>
  <c r="H21"/>
  <c r="A20"/>
  <c r="K28"/>
  <c r="H28"/>
  <c r="A19"/>
  <c r="K26"/>
  <c r="H26"/>
  <c r="A18"/>
  <c r="K17"/>
  <c r="H17"/>
  <c r="A17"/>
  <c r="A16"/>
  <c r="K20"/>
  <c r="H20"/>
  <c r="A15"/>
  <c r="C16" i="10" l="1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5"/>
  <c r="H21"/>
  <c r="H34"/>
  <c r="H28"/>
  <c r="H23"/>
  <c r="H30"/>
  <c r="H25"/>
  <c r="H31"/>
  <c r="H19"/>
  <c r="H40"/>
  <c r="H17"/>
  <c r="H15"/>
  <c r="H29"/>
  <c r="H20"/>
  <c r="H38"/>
  <c r="H24"/>
  <c r="H16"/>
  <c r="H33"/>
  <c r="H35"/>
  <c r="H26"/>
  <c r="H36"/>
  <c r="H39"/>
  <c r="H18"/>
  <c r="H32"/>
  <c r="H22"/>
  <c r="H27"/>
  <c r="H37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15"/>
  <c r="K37"/>
  <c r="K21"/>
  <c r="K34"/>
  <c r="K28"/>
  <c r="K23"/>
  <c r="K30"/>
  <c r="K25"/>
  <c r="K31"/>
  <c r="K19"/>
  <c r="K40"/>
  <c r="K17"/>
  <c r="K15"/>
  <c r="K29"/>
  <c r="K20"/>
  <c r="K38"/>
  <c r="K24"/>
  <c r="K16"/>
  <c r="K33"/>
  <c r="K35"/>
  <c r="K26"/>
  <c r="K36"/>
  <c r="K39"/>
  <c r="K18"/>
  <c r="K32"/>
  <c r="K22"/>
  <c r="K27"/>
</calcChain>
</file>

<file path=xl/sharedStrings.xml><?xml version="1.0" encoding="utf-8"?>
<sst xmlns="http://schemas.openxmlformats.org/spreadsheetml/2006/main" count="738" uniqueCount="329">
  <si>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</si>
  <si>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</si>
  <si>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</si>
  <si>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</si>
  <si>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</si>
  <si>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</si>
  <si>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</si>
  <si>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</si>
  <si>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</si>
  <si>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</si>
  <si>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</si>
  <si>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</si>
  <si>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</si>
  <si>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</si>
  <si>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</si>
  <si>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</si>
  <si>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</si>
  <si>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</si>
  <si>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</si>
  <si>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</si>
  <si>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</si>
  <si>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</si>
  <si>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</si>
  <si>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</si>
  <si>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</si>
  <si>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</si>
  <si>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</si>
  <si>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</si>
  <si>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экология</t>
  </si>
  <si>
    <t>ЭКОЛ-6-1</t>
  </si>
  <si>
    <t>ЭКОЛ-6-2</t>
  </si>
  <si>
    <t>ЭКОЛ-6-3</t>
  </si>
  <si>
    <t>ЭКОЛ-6-4</t>
  </si>
  <si>
    <t>ЭКОЛ-6-5</t>
  </si>
  <si>
    <t>ЭКОЛ-6-6</t>
  </si>
  <si>
    <t>ЭКОЛ-6-7</t>
  </si>
  <si>
    <t>ЭКОЛ-6-8</t>
  </si>
  <si>
    <t>ЭКОЛ-6-10</t>
  </si>
  <si>
    <t>ЭКОЛ-6-12</t>
  </si>
  <si>
    <t>ЭКОЛ-6-13</t>
  </si>
  <si>
    <t>ЭКОЛ-6-14</t>
  </si>
  <si>
    <t>ЭКОЛ-6-15</t>
  </si>
  <si>
    <t>ЭКОЛ-6-19</t>
  </si>
  <si>
    <t>ЭКОЛ-6-20</t>
  </si>
  <si>
    <t>ЭКОЛ-6-22</t>
  </si>
  <si>
    <t>ЭКОЛ-6-23</t>
  </si>
  <si>
    <t>ЭКОЛ-6-25</t>
  </si>
  <si>
    <t>ЭКОЛ-6-26</t>
  </si>
  <si>
    <t>ЭКОЛ-6-27</t>
  </si>
  <si>
    <t>ЭКОЛ-6-29</t>
  </si>
  <si>
    <t>ЭКОЛ-6-30</t>
  </si>
  <si>
    <t>ЭКОЛ-6-31</t>
  </si>
  <si>
    <t>ЭКОЛ-6-32</t>
  </si>
  <si>
    <t>ЭКОЛ-6-33</t>
  </si>
  <si>
    <t>ЭКОЛ-6-38</t>
  </si>
  <si>
    <t>ЭКОЛ-6-39</t>
  </si>
  <si>
    <t>ЭКОЛ-6-40</t>
  </si>
  <si>
    <t>ЭКОЛ-6-41</t>
  </si>
  <si>
    <t>ЭКОЛ-6-42</t>
  </si>
  <si>
    <t>ЭКОЛ-6-44</t>
  </si>
  <si>
    <t>ЭКОЛ-6-46</t>
  </si>
  <si>
    <t>ЭКОЛ-6-47</t>
  </si>
  <si>
    <t>ЭКОЛ-6-48</t>
  </si>
  <si>
    <t>ЭКОЛ-6-50</t>
  </si>
  <si>
    <t>ЭКОЛ-6-53</t>
  </si>
  <si>
    <t>ЭКОЛ-6-55</t>
  </si>
  <si>
    <t>ЭКОЛ-6-56</t>
  </si>
  <si>
    <t>ЭКОЛ-6-57</t>
  </si>
  <si>
    <t>ЭКОЛ-6-58</t>
  </si>
  <si>
    <t>ЭКОЛ-6-59</t>
  </si>
  <si>
    <t>ЭКОЛ-6-60</t>
  </si>
  <si>
    <t>ЭКОЛ-6-61</t>
  </si>
  <si>
    <t>ЭКОЛ-6-63</t>
  </si>
  <si>
    <t>ЭКОЛ-6-64</t>
  </si>
  <si>
    <t>ЭКОЛ-6-66</t>
  </si>
  <si>
    <t>ЭКОЛ-6-67</t>
  </si>
  <si>
    <t>ЭКОЛ-6-71</t>
  </si>
  <si>
    <t>ЭКОЛ-6-72</t>
  </si>
  <si>
    <t>ЭКОЛ-6-73</t>
  </si>
  <si>
    <t>ЭКОЛ-6-74</t>
  </si>
  <si>
    <t>ЭКОЛ-6-75</t>
  </si>
  <si>
    <t>ЭКОЛ-6-76</t>
  </si>
  <si>
    <t>ЭКОЛ-6-77</t>
  </si>
  <si>
    <t>ЭКОЛ-6-78</t>
  </si>
  <si>
    <t>ЭКОЛ-6-79</t>
  </si>
  <si>
    <t>ЭКОЛ-6-81</t>
  </si>
  <si>
    <t>ЭКОЛ-6-82</t>
  </si>
  <si>
    <t>ЭКОЛ-6-83</t>
  </si>
  <si>
    <t>ЭКОЛ-6-84</t>
  </si>
  <si>
    <t>ЭКОЛ-6-85</t>
  </si>
  <si>
    <t>ЭКОЛ-6-88</t>
  </si>
  <si>
    <t>ЭКОЛ-6-89</t>
  </si>
  <si>
    <t>ЭКОЛ-6-90</t>
  </si>
  <si>
    <t>ЭКОЛ-6-92</t>
  </si>
  <si>
    <t>ЭКОЛ-6-94</t>
  </si>
  <si>
    <t>ЭКОЛ-6-95</t>
  </si>
  <si>
    <t>ЭКОЛ-6-96</t>
  </si>
  <si>
    <t>ЭКОЛ-6-97</t>
  </si>
  <si>
    <t>ЭКОЛ-6-98</t>
  </si>
  <si>
    <t>ЭКОЛ-6-99</t>
  </si>
  <si>
    <t>ЭКОЛ-6-100</t>
  </si>
  <si>
    <t>ЭКОЛ-6-101</t>
  </si>
  <si>
    <t>ЭКОЛ-6-102</t>
  </si>
  <si>
    <t>ЭКОЛ-6-104</t>
  </si>
  <si>
    <t>ЭКОЛ-6-105</t>
  </si>
  <si>
    <t>ЭКОЛ-6-106</t>
  </si>
  <si>
    <t>ЭКОЛ-6-108</t>
  </si>
  <si>
    <t>ЭКОЛ-6-109</t>
  </si>
  <si>
    <t>ЭКОЛ-6-110</t>
  </si>
  <si>
    <t>ЭКОЛ-6-111</t>
  </si>
  <si>
    <t>ЭКОЛ-6-113</t>
  </si>
  <si>
    <t>ЭКОЛ-6-114</t>
  </si>
  <si>
    <t>ЭКОЛ-7-2</t>
  </si>
  <si>
    <t>ЭКОЛ-7-3</t>
  </si>
  <si>
    <t>ЭКОЛ-7-4</t>
  </si>
  <si>
    <t>ЭКОЛ-7-5</t>
  </si>
  <si>
    <t>ЭКОЛ-7-8</t>
  </si>
  <si>
    <t>ЭКОЛ-7-9</t>
  </si>
  <si>
    <t>ЭКОЛ-7-11</t>
  </si>
  <si>
    <t>ЭКОЛ-7-12</t>
  </si>
  <si>
    <t>ЭКОЛ-7-13</t>
  </si>
  <si>
    <t>ЭКОЛ-7-14</t>
  </si>
  <si>
    <t>ЭКОЛ-7-15</t>
  </si>
  <si>
    <t>ЭКОЛ-7-16</t>
  </si>
  <si>
    <t>ЭКОЛ-7-17</t>
  </si>
  <si>
    <t>ЭКОЛ-7-18</t>
  </si>
  <si>
    <t>ЭКОЛ-7-19</t>
  </si>
  <si>
    <t>ЭКОЛ-7-21</t>
  </si>
  <si>
    <t>ЭКОЛ-7-23</t>
  </si>
  <si>
    <t>ЭКОЛ-7-24</t>
  </si>
  <si>
    <t>ЭКОЛ-7-25</t>
  </si>
  <si>
    <t>ЭКОЛ-7-26</t>
  </si>
  <si>
    <t>ЭКОЛ-7-27</t>
  </si>
  <si>
    <t>ЭКОЛ-7-29</t>
  </si>
  <si>
    <t>ЭКОЛ-7-30</t>
  </si>
  <si>
    <t>ЭКОЛ-7-31</t>
  </si>
  <si>
    <t>ЭКОЛ-7-32</t>
  </si>
  <si>
    <t>ЭКОЛ-7-36</t>
  </si>
  <si>
    <t>ЭКОЛ-7-37</t>
  </si>
  <si>
    <t>ЭКОЛ-7-38</t>
  </si>
  <si>
    <t>ЭКОЛ-7-39</t>
  </si>
  <si>
    <t>ЭКОЛ-7-40</t>
  </si>
  <si>
    <t>ЭКОЛ-7-41</t>
  </si>
  <si>
    <t>ЭКОЛ-7-42</t>
  </si>
  <si>
    <t>ЭКОЛ-7-43</t>
  </si>
  <si>
    <t>ЭКОЛ-7-44</t>
  </si>
  <si>
    <t>ЭКОЛ-7-45</t>
  </si>
  <si>
    <t>ЭКОЛ-7-47</t>
  </si>
  <si>
    <t>ЭКОЛ-7-48</t>
  </si>
  <si>
    <t>ЭКОЛ-7-49</t>
  </si>
  <si>
    <t>ЭКОЛ-7-50</t>
  </si>
  <si>
    <t>ЭКОЛ-7-51</t>
  </si>
  <si>
    <t>ЭКОЛ-7-52</t>
  </si>
  <si>
    <t>ЭКОЛ-7-53</t>
  </si>
  <si>
    <t>ЭКОЛ-7-54</t>
  </si>
  <si>
    <t>ЭКОЛ-11-1</t>
  </si>
  <si>
    <t>ЭКОЛ-11-3</t>
  </si>
  <si>
    <t>ЭКОЛ-11-4</t>
  </si>
  <si>
    <t>ЭКОЛ-11-5</t>
  </si>
  <si>
    <t>ЭКОЛ-11-6</t>
  </si>
  <si>
    <t>ЭКОЛ-11-7</t>
  </si>
  <si>
    <t>ЭКОЛ-11-8</t>
  </si>
  <si>
    <t>ЭКОЛ-11-10</t>
  </si>
  <si>
    <t>ЭКОЛ-11-13</t>
  </si>
  <si>
    <t>ЭКОЛ-11-17</t>
  </si>
  <si>
    <t>ЭКОЛ-11-20</t>
  </si>
  <si>
    <t>ЭКОЛ-11-21</t>
  </si>
  <si>
    <t>ЭКОЛ-11-22</t>
  </si>
  <si>
    <t>ЭКОЛ-11-23</t>
  </si>
  <si>
    <t>ЭКОЛ-8-1</t>
  </si>
  <si>
    <t>ЭКОЛ-8-4</t>
  </si>
  <si>
    <t>ЭКОЛ-8-5</t>
  </si>
  <si>
    <t>ЭКОЛ-8-6</t>
  </si>
  <si>
    <t>ЭКОЛ-8-7</t>
  </si>
  <si>
    <t>ЭКОЛ-8-9</t>
  </si>
  <si>
    <t>ЭКОЛ-8-10</t>
  </si>
  <si>
    <t>ЭКОЛ-8-13</t>
  </si>
  <si>
    <t>ЭКОЛ-8-15</t>
  </si>
  <si>
    <t>ЭКОЛ-8-16</t>
  </si>
  <si>
    <t>ЭКОЛ-8-17</t>
  </si>
  <si>
    <t>ЭКОЛ-8-18</t>
  </si>
  <si>
    <t>ЭКОЛ-8-19</t>
  </si>
  <si>
    <t>ЭКОЛ-8-20</t>
  </si>
  <si>
    <t>ЭКОЛ-8-21</t>
  </si>
  <si>
    <t>ЭКОЛ-8-22</t>
  </si>
  <si>
    <t>ЭКОЛ-8-23</t>
  </si>
  <si>
    <t>ЭКОЛ-8-24</t>
  </si>
  <si>
    <t>ЭКОЛ-8-25</t>
  </si>
  <si>
    <t>ЭКОЛ-8-26</t>
  </si>
  <si>
    <t>ЭКОЛ-8-28</t>
  </si>
  <si>
    <t>ЭКОЛ-8-29</t>
  </si>
  <si>
    <t>ЭКОЛ-8-32</t>
  </si>
  <si>
    <t>ЭКОЛ-8-34</t>
  </si>
  <si>
    <t>ЭКОЛ-8-35</t>
  </si>
  <si>
    <t>ЭКОЛ-8-36</t>
  </si>
  <si>
    <t>ЭКОЛ-8-37</t>
  </si>
  <si>
    <t>ЭКОЛ-8-38</t>
  </si>
  <si>
    <t>ЭКОЛ-8-39</t>
  </si>
  <si>
    <t>ЭКОЛ-8-40</t>
  </si>
  <si>
    <t>ЭКОЛ-8-41</t>
  </si>
  <si>
    <t>ЭКОЛ-8-42</t>
  </si>
  <si>
    <t>ЭКОЛ-8-43</t>
  </si>
  <si>
    <t>ЭКОЛ-8-46</t>
  </si>
  <si>
    <t>ЭКОЛ-8-47</t>
  </si>
  <si>
    <t>ЭКОЛ-8-48</t>
  </si>
  <si>
    <t>ЭКОЛ-8-50</t>
  </si>
  <si>
    <t>ЭКОЛ-8-51</t>
  </si>
  <si>
    <t>ЭКОЛ-8-52</t>
  </si>
  <si>
    <t>ЭКОЛ-8-54</t>
  </si>
  <si>
    <t>ЭКОЛ-8-55</t>
  </si>
  <si>
    <t>ЭКОЛ-8-56</t>
  </si>
  <si>
    <t>ЭКОЛ-8-57</t>
  </si>
  <si>
    <t>ЭКОЛ-8-58</t>
  </si>
  <si>
    <t>ЭКОЛ-8-60</t>
  </si>
  <si>
    <t>ЭКОЛ-8-61</t>
  </si>
  <si>
    <t>ЭКОЛ-8-62</t>
  </si>
  <si>
    <t>ЭКОЛ-8-63</t>
  </si>
  <si>
    <t>ЭКОЛ-8-64</t>
  </si>
  <si>
    <t>ЭКОЛ-8-65</t>
  </si>
  <si>
    <t>ЭКОЛ-8-67</t>
  </si>
  <si>
    <t>ЭКОЛ-8-69</t>
  </si>
  <si>
    <t>ЭКОЛ-8-70</t>
  </si>
  <si>
    <t>ЭКОЛ-8-71</t>
  </si>
  <si>
    <t>ЭКОЛ-8-72</t>
  </si>
  <si>
    <t>ЭКОЛ-8-74</t>
  </si>
  <si>
    <t>ЭКОЛ-8-75</t>
  </si>
  <si>
    <t>ЭКОЛ-8-77</t>
  </si>
  <si>
    <t>ЭКОЛ-8-82</t>
  </si>
  <si>
    <t>ЭКОЛ-8-83</t>
  </si>
  <si>
    <t>ЭКОЛ-8-84</t>
  </si>
  <si>
    <t>ЭКОЛ-8-86</t>
  </si>
  <si>
    <t>ЭКОЛ-9-1</t>
  </si>
  <si>
    <t>ЭКОЛ-9-3</t>
  </si>
  <si>
    <t>ЭКОЛ-9-4</t>
  </si>
  <si>
    <t>ЭКОЛ-9-6</t>
  </si>
  <si>
    <t>ЭКОЛ-9-7</t>
  </si>
  <si>
    <t>ЭКОЛ-9-8</t>
  </si>
  <si>
    <t>ЭКОЛ-9-9</t>
  </si>
  <si>
    <t>ЭКОЛ-9-11</t>
  </si>
  <si>
    <t>ЭКОЛ-9-12</t>
  </si>
  <si>
    <t>ЭКОЛ-9-13</t>
  </si>
  <si>
    <t>ЭКОЛ-9-14</t>
  </si>
  <si>
    <t>ЭКОЛ-9-17</t>
  </si>
  <si>
    <t>ЭКОЛ-9-18</t>
  </si>
  <si>
    <t>ЭКОЛ-9-19</t>
  </si>
  <si>
    <t>ЭКОЛ-9-20</t>
  </si>
  <si>
    <t>ЭКОЛ-9-21</t>
  </si>
  <si>
    <t>ЭКОЛ-9-22</t>
  </si>
  <si>
    <t>ЭКОЛ-9-23</t>
  </si>
  <si>
    <t>ЭКОЛ-9-24</t>
  </si>
  <si>
    <t>ЭКОЛ-9-25</t>
  </si>
  <si>
    <t>ЭКОЛ-9-26</t>
  </si>
  <si>
    <t>ЭКОЛ-9-27</t>
  </si>
  <si>
    <t>ЭКОЛ-9-30</t>
  </si>
  <si>
    <t>ЭКОЛ-9-31</t>
  </si>
  <si>
    <t>ЭКОЛ-9-32</t>
  </si>
  <si>
    <t>ЭКОЛ-9-33</t>
  </si>
  <si>
    <t>ЭКОЛ-9-34</t>
  </si>
  <si>
    <t>ЭКОЛ-9-35</t>
  </si>
  <si>
    <t>ЭКОЛ-9-36</t>
  </si>
  <si>
    <t>ЭКОЛ-9-38</t>
  </si>
  <si>
    <t>ЭКОЛ-9-43</t>
  </si>
  <si>
    <t>ЭКОЛ-9-44</t>
  </si>
  <si>
    <t>ЭКОЛ-9-45</t>
  </si>
  <si>
    <t>ЭКОЛ-9-46</t>
  </si>
  <si>
    <t>ЭКОЛ-9-47</t>
  </si>
  <si>
    <t>ЭКОЛ-9-49</t>
  </si>
  <si>
    <t>ЭКОЛ-9-50</t>
  </si>
  <si>
    <t>ЭКОЛ-9-51</t>
  </si>
  <si>
    <t>ЭКОЛ-9-53</t>
  </si>
  <si>
    <t>ЭКОЛ-9-54</t>
  </si>
  <si>
    <t>ЭКОЛ-9-56</t>
  </si>
  <si>
    <t>ЭКОЛ-9-57</t>
  </si>
  <si>
    <t>ЭКОЛ-9-58</t>
  </si>
  <si>
    <t>ЭКОЛ-9-59</t>
  </si>
  <si>
    <t>ЭКОЛ-9-60</t>
  </si>
  <si>
    <t>ЭКОЛ-9-61</t>
  </si>
  <si>
    <t>ЭКОЛ-9-62</t>
  </si>
  <si>
    <t>ЭКОЛ-9-63</t>
  </si>
  <si>
    <t>ЭКОЛ-9-64</t>
  </si>
  <si>
    <t>ЭКОЛ-9-65</t>
  </si>
  <si>
    <t>ЭКОЛ-9-68</t>
  </si>
  <si>
    <t>ЭКОЛ-9-69</t>
  </si>
  <si>
    <t>ЭКОЛ-9-70</t>
  </si>
  <si>
    <t>ЭКОЛ-9-72</t>
  </si>
  <si>
    <t>ЭКОЛ-9-73</t>
  </si>
  <si>
    <t>ЭКОЛ-9-74</t>
  </si>
  <si>
    <t>ЭКОЛ-9-75</t>
  </si>
  <si>
    <t>ЭКОЛ-9-76</t>
  </si>
  <si>
    <t>ЭКОЛ-9-78</t>
  </si>
  <si>
    <t>ЭКОЛ-9-79</t>
  </si>
  <si>
    <t>ЭКОЛ-9-82</t>
  </si>
  <si>
    <t>ЭКОЛ-9-84</t>
  </si>
  <si>
    <t>ЭКОЛ-9-85</t>
  </si>
  <si>
    <t>ЭКОЛ-9-86</t>
  </si>
  <si>
    <t>ЭКОЛ-9-87</t>
  </si>
  <si>
    <t>ЭКОЛ-9-88</t>
  </si>
  <si>
    <t>ЭКОЛ-9-89</t>
  </si>
  <si>
    <t>ЭКОЛ-9-91</t>
  </si>
  <si>
    <t>ЭКОЛ-9-92</t>
  </si>
  <si>
    <t>ЭКОЛ-10-1</t>
  </si>
  <si>
    <t>ЭКОЛ-10-2</t>
  </si>
  <si>
    <t>ЭКОЛ-10-3</t>
  </si>
  <si>
    <t>ЭКОЛ-10-4</t>
  </si>
  <si>
    <t>ЭКОЛ-10-5</t>
  </si>
  <si>
    <t>ЭКОЛ-10-7</t>
  </si>
  <si>
    <t>ЭКОЛ-10-8</t>
  </si>
  <si>
    <t>ЭКОЛ-10-9</t>
  </si>
  <si>
    <t>ЭКОЛ-10-10</t>
  </si>
  <si>
    <t>ЭКОЛ-10-12</t>
  </si>
  <si>
    <t>ЭКОЛ-10-14</t>
  </si>
  <si>
    <t>ЭКОЛ-10-15</t>
  </si>
  <si>
    <t>ЭКОЛ-10-16</t>
  </si>
  <si>
    <t>ЭКОЛ-10-17</t>
  </si>
  <si>
    <t>ЭКОЛ-10-18</t>
  </si>
  <si>
    <t>ЭКОЛ-10-19</t>
  </si>
  <si>
    <t>ЭКОЛ-10-20</t>
  </si>
  <si>
    <t>ЭКОЛ-10-21</t>
  </si>
  <si>
    <t>ЭКОЛ-10-22</t>
  </si>
  <si>
    <t>ЭКОЛ-10-24</t>
  </si>
  <si>
    <t>ЭКОЛ-10-25</t>
  </si>
  <si>
    <t>ЭКОЛ-10-26</t>
  </si>
  <si>
    <t>ЭКОЛ-10-29</t>
  </si>
  <si>
    <t>ЭКОЛ-10-30</t>
  </si>
  <si>
    <t>ЭКОЛ-10-31</t>
  </si>
  <si>
    <t>ЭКОЛ-10-32</t>
  </si>
  <si>
    <t>№ п/п</t>
  </si>
  <si>
    <t>Л.С. Соловьева</t>
  </si>
  <si>
    <t>Л.С. Шилова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</si>
</sst>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49" fontId="29" fillId="0" borderId="10" xfId="0" applyNumberFormat="1" applyFont="1" applyBorder="1"/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33" borderId="0" xfId="0" applyFill="1" applyAlignment="1" applyProtection="1">
      <alignment horizontal="center"/>
      <protection locked="0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B3" sqref="B3"/>
    </sheetView>
  </sheetViews>
  <sheetFormatPr defaultColWidth="9.140625" defaultRowHeight="15"/>
  <cols>
    <col min="1" max="1" width="11" style="2" bestFit="1" customWidth="1"/>
    <col min="2" max="2" width="10.140625" style="2" customWidth="1"/>
    <col min="3" max="3" width="12.42578125" style="2" customWidth="1"/>
    <col min="4" max="16384" width="9.140625" style="2"/>
  </cols>
  <sheetData>
    <row r="8" spans="1:3">
      <c r="A8" t="s">
        <v>20</v>
      </c>
      <c r="B8" t="s">
        <v>24</v>
      </c>
      <c r="C8" t="s">
        <v>5</v>
      </c>
    </row>
    <row r="9" spans="1:3">
      <c r="A9">
        <v>4</v>
      </c>
      <c r="B9">
        <v>1</v>
      </c>
      <c r="C9" t="s">
        <v>25</v>
      </c>
    </row>
    <row r="10" spans="1:3">
      <c r="A10">
        <v>5</v>
      </c>
      <c r="B10">
        <v>2</v>
      </c>
      <c r="C10" t="s">
        <v>26</v>
      </c>
    </row>
    <row r="11" spans="1:3">
      <c r="A11">
        <v>6</v>
      </c>
      <c r="B11">
        <v>3</v>
      </c>
      <c r="C11" t="s">
        <v>27</v>
      </c>
    </row>
    <row r="12" spans="1:3">
      <c r="A12">
        <v>7</v>
      </c>
      <c r="B12">
        <v>4</v>
      </c>
      <c r="C12"/>
    </row>
    <row r="13" spans="1:3">
      <c r="A13">
        <v>8</v>
      </c>
      <c r="B13">
        <v>5</v>
      </c>
      <c r="C13"/>
    </row>
    <row r="14" spans="1:3">
      <c r="A14">
        <v>9</v>
      </c>
      <c r="B14">
        <v>6</v>
      </c>
      <c r="C14"/>
    </row>
    <row r="15" spans="1:3">
      <c r="A15">
        <v>10</v>
      </c>
      <c r="B15">
        <v>7</v>
      </c>
      <c r="C15"/>
    </row>
    <row r="16" spans="1:3">
      <c r="A16">
        <v>11</v>
      </c>
      <c r="B16">
        <v>8</v>
      </c>
      <c r="C16"/>
    </row>
    <row r="17" spans="1:3">
      <c r="A17"/>
      <c r="B17">
        <v>9</v>
      </c>
      <c r="C17"/>
    </row>
    <row r="18" spans="1:3">
      <c r="A18"/>
      <c r="B18">
        <v>10</v>
      </c>
      <c r="C18"/>
    </row>
    <row r="19" spans="1:3">
      <c r="A19"/>
      <c r="B19">
        <v>11</v>
      </c>
      <c r="C19"/>
    </row>
    <row r="20" spans="1:3">
      <c r="A20"/>
      <c r="B20">
        <v>12</v>
      </c>
      <c r="C20"/>
    </row>
    <row r="21" spans="1:3">
      <c r="A21"/>
      <c r="B21">
        <v>13</v>
      </c>
      <c r="C21"/>
    </row>
    <row r="22" spans="1:3">
      <c r="A22"/>
      <c r="B22">
        <v>14</v>
      </c>
      <c r="C22"/>
    </row>
    <row r="23" spans="1:3">
      <c r="A23"/>
      <c r="B23">
        <v>15</v>
      </c>
      <c r="C23"/>
    </row>
    <row r="24" spans="1:3">
      <c r="A24"/>
      <c r="B24">
        <v>16</v>
      </c>
      <c r="C24"/>
    </row>
    <row r="25" spans="1:3">
      <c r="A25"/>
      <c r="B25">
        <v>17</v>
      </c>
      <c r="C25"/>
    </row>
    <row r="26" spans="1:3">
      <c r="A26"/>
      <c r="B26">
        <v>18</v>
      </c>
      <c r="C26"/>
    </row>
    <row r="27" spans="1:3">
      <c r="A27"/>
      <c r="B27">
        <v>19</v>
      </c>
      <c r="C27"/>
    </row>
    <row r="28" spans="1:3">
      <c r="A28"/>
      <c r="B28">
        <v>20</v>
      </c>
      <c r="C28"/>
    </row>
    <row r="29" spans="1:3">
      <c r="A29"/>
      <c r="B29">
        <v>21</v>
      </c>
      <c r="C29"/>
    </row>
    <row r="30" spans="1:3">
      <c r="A30"/>
      <c r="B30">
        <v>22</v>
      </c>
      <c r="C30"/>
    </row>
    <row r="31" spans="1:3">
      <c r="A31"/>
      <c r="B31">
        <v>23</v>
      </c>
      <c r="C31"/>
    </row>
    <row r="32" spans="1:3">
      <c r="A32"/>
      <c r="B32">
        <v>24</v>
      </c>
      <c r="C32"/>
    </row>
    <row r="33" spans="1:3">
      <c r="A33"/>
      <c r="B33">
        <v>25</v>
      </c>
      <c r="C33"/>
    </row>
    <row r="34" spans="1:3">
      <c r="A34"/>
      <c r="B34">
        <v>26</v>
      </c>
      <c r="C34"/>
    </row>
    <row r="35" spans="1:3">
      <c r="A35"/>
      <c r="B35">
        <v>27</v>
      </c>
      <c r="C35"/>
    </row>
    <row r="36" spans="1:3">
      <c r="A36"/>
      <c r="B36">
        <v>28</v>
      </c>
      <c r="C36"/>
    </row>
    <row r="37" spans="1:3">
      <c r="A37"/>
      <c r="B37">
        <v>29</v>
      </c>
      <c r="C37"/>
    </row>
    <row r="38" spans="1:3">
      <c r="A38"/>
      <c r="B38">
        <v>30</v>
      </c>
      <c r="C38"/>
    </row>
    <row r="39" spans="1:3">
      <c r="A39"/>
      <c r="B39">
        <v>31</v>
      </c>
      <c r="C39"/>
    </row>
    <row r="40" spans="1:3">
      <c r="A40"/>
      <c r="B40">
        <v>32</v>
      </c>
      <c r="C40"/>
    </row>
    <row r="41" spans="1:3">
      <c r="A41"/>
      <c r="B41">
        <v>33</v>
      </c>
      <c r="C41"/>
    </row>
    <row r="42" spans="1:3">
      <c r="A42"/>
      <c r="B42">
        <v>34</v>
      </c>
      <c r="C42"/>
    </row>
    <row r="43" spans="1:3">
      <c r="A43"/>
      <c r="B43">
        <v>36</v>
      </c>
      <c r="C43"/>
    </row>
    <row r="44" spans="1:3">
      <c r="A44"/>
      <c r="B44">
        <v>39</v>
      </c>
      <c r="C44"/>
    </row>
    <row r="45" spans="1:3">
      <c r="A45"/>
      <c r="B45">
        <v>40</v>
      </c>
      <c r="C45"/>
    </row>
    <row r="46" spans="1:3">
      <c r="A46"/>
      <c r="B46">
        <v>41</v>
      </c>
      <c r="C46"/>
    </row>
    <row r="47" spans="1:3">
      <c r="A47"/>
      <c r="B47">
        <v>43</v>
      </c>
      <c r="C47"/>
    </row>
    <row r="48" spans="1:3">
      <c r="A48"/>
      <c r="B48" t="s">
        <v>22</v>
      </c>
      <c r="C48"/>
    </row>
    <row r="49" spans="1:3">
      <c r="A49"/>
      <c r="B49" t="s">
        <v>23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132"/>
  <sheetViews>
    <sheetView view="pageBreakPreview" zoomScaleNormal="40" zoomScaleSheetLayoutView="100" workbookViewId="0">
      <selection activeCell="E15" sqref="E15:G97"/>
    </sheetView>
  </sheetViews>
  <sheetFormatPr defaultColWidth="9.140625" defaultRowHeight="15"/>
  <cols>
    <col min="1" max="1" width="12" style="2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6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25</v>
      </c>
      <c r="G12" s="3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>
      <c r="A15" s="12" t="str">
        <f t="shared" ref="A15:A78" si="0">$I$5</f>
        <v>экология</v>
      </c>
      <c r="B15" s="12">
        <v>4</v>
      </c>
      <c r="C15" s="13">
        <f t="shared" ref="C15:C78" si="1">ROW(B15)-14</f>
        <v>1</v>
      </c>
      <c r="D15" s="14" t="s">
        <v>31</v>
      </c>
      <c r="E15" s="25"/>
      <c r="F15" s="25"/>
      <c r="G15" s="25"/>
      <c r="H15" s="14">
        <f t="shared" ref="H15:H46" si="2">$I$7</f>
        <v>6</v>
      </c>
      <c r="I15" s="30">
        <v>6</v>
      </c>
      <c r="J15" s="14">
        <v>17</v>
      </c>
      <c r="K15" s="15">
        <f t="shared" ref="K15:K46" si="3">J15/$F$12</f>
        <v>0.68</v>
      </c>
      <c r="L15" s="14" t="s">
        <v>25</v>
      </c>
    </row>
    <row r="16" spans="1:26">
      <c r="A16" s="12" t="str">
        <f t="shared" si="0"/>
        <v>экология</v>
      </c>
      <c r="B16" s="12">
        <v>4</v>
      </c>
      <c r="C16" s="13">
        <f t="shared" si="1"/>
        <v>2</v>
      </c>
      <c r="D16" s="14" t="s">
        <v>37</v>
      </c>
      <c r="E16" s="25"/>
      <c r="F16" s="25"/>
      <c r="G16" s="25"/>
      <c r="H16" s="14">
        <f t="shared" si="2"/>
        <v>6</v>
      </c>
      <c r="I16" s="30">
        <v>6</v>
      </c>
      <c r="J16" s="14">
        <v>15</v>
      </c>
      <c r="K16" s="15">
        <f t="shared" si="3"/>
        <v>0.6</v>
      </c>
      <c r="L16" s="14" t="s">
        <v>26</v>
      </c>
    </row>
    <row r="17" spans="1:12">
      <c r="A17" s="12" t="str">
        <f t="shared" si="0"/>
        <v>экология</v>
      </c>
      <c r="B17" s="12">
        <v>4</v>
      </c>
      <c r="C17" s="13">
        <f t="shared" si="1"/>
        <v>3</v>
      </c>
      <c r="D17" s="14" t="s">
        <v>43</v>
      </c>
      <c r="E17" s="25"/>
      <c r="F17" s="25"/>
      <c r="G17" s="25"/>
      <c r="H17" s="14">
        <f t="shared" si="2"/>
        <v>6</v>
      </c>
      <c r="I17" s="30">
        <v>6</v>
      </c>
      <c r="J17" s="14">
        <v>15</v>
      </c>
      <c r="K17" s="15">
        <f t="shared" si="3"/>
        <v>0.6</v>
      </c>
      <c r="L17" s="14" t="s">
        <v>26</v>
      </c>
    </row>
    <row r="18" spans="1:12">
      <c r="A18" s="12" t="str">
        <f t="shared" si="0"/>
        <v>экология</v>
      </c>
      <c r="B18" s="12">
        <v>4</v>
      </c>
      <c r="C18" s="13">
        <f t="shared" si="1"/>
        <v>4</v>
      </c>
      <c r="D18" s="14" t="s">
        <v>71</v>
      </c>
      <c r="E18" s="25"/>
      <c r="F18" s="25"/>
      <c r="G18" s="25"/>
      <c r="H18" s="14">
        <f t="shared" si="2"/>
        <v>6</v>
      </c>
      <c r="I18" s="30">
        <v>6</v>
      </c>
      <c r="J18" s="14">
        <v>15</v>
      </c>
      <c r="K18" s="15">
        <f t="shared" si="3"/>
        <v>0.6</v>
      </c>
      <c r="L18" s="14" t="s">
        <v>26</v>
      </c>
    </row>
    <row r="19" spans="1:12">
      <c r="A19" s="12" t="str">
        <f t="shared" si="0"/>
        <v>экология</v>
      </c>
      <c r="B19" s="12">
        <v>4</v>
      </c>
      <c r="C19" s="13">
        <f t="shared" si="1"/>
        <v>5</v>
      </c>
      <c r="D19" s="14" t="s">
        <v>78</v>
      </c>
      <c r="E19" s="25"/>
      <c r="F19" s="25"/>
      <c r="G19" s="25"/>
      <c r="H19" s="14">
        <f t="shared" si="2"/>
        <v>6</v>
      </c>
      <c r="I19" s="30">
        <v>6</v>
      </c>
      <c r="J19" s="14">
        <v>15</v>
      </c>
      <c r="K19" s="15">
        <f t="shared" si="3"/>
        <v>0.6</v>
      </c>
      <c r="L19" s="14" t="s">
        <v>26</v>
      </c>
    </row>
    <row r="20" spans="1:12">
      <c r="A20" s="12" t="str">
        <f t="shared" si="0"/>
        <v>экология</v>
      </c>
      <c r="B20" s="12">
        <v>4</v>
      </c>
      <c r="C20" s="13">
        <f t="shared" si="1"/>
        <v>6</v>
      </c>
      <c r="D20" s="14" t="s">
        <v>34</v>
      </c>
      <c r="E20" s="25"/>
      <c r="F20" s="25"/>
      <c r="G20" s="25"/>
      <c r="H20" s="14">
        <f t="shared" si="2"/>
        <v>6</v>
      </c>
      <c r="I20" s="30">
        <v>6</v>
      </c>
      <c r="J20" s="14">
        <v>14.5</v>
      </c>
      <c r="K20" s="15">
        <f t="shared" si="3"/>
        <v>0.57999999999999996</v>
      </c>
      <c r="L20" s="14" t="s">
        <v>26</v>
      </c>
    </row>
    <row r="21" spans="1:12">
      <c r="A21" s="12" t="str">
        <f t="shared" si="0"/>
        <v>экология</v>
      </c>
      <c r="B21" s="12">
        <v>4</v>
      </c>
      <c r="C21" s="13">
        <f t="shared" si="1"/>
        <v>7</v>
      </c>
      <c r="D21" s="14" t="s">
        <v>49</v>
      </c>
      <c r="E21" s="25"/>
      <c r="F21" s="25"/>
      <c r="G21" s="25"/>
      <c r="H21" s="14">
        <f t="shared" si="2"/>
        <v>6</v>
      </c>
      <c r="I21" s="30">
        <v>6</v>
      </c>
      <c r="J21" s="14">
        <v>14.5</v>
      </c>
      <c r="K21" s="15">
        <f t="shared" si="3"/>
        <v>0.57999999999999996</v>
      </c>
      <c r="L21" s="14" t="s">
        <v>26</v>
      </c>
    </row>
    <row r="22" spans="1:12">
      <c r="A22" s="12" t="str">
        <f t="shared" si="0"/>
        <v>экология</v>
      </c>
      <c r="B22" s="12">
        <v>4</v>
      </c>
      <c r="C22" s="13">
        <f t="shared" si="1"/>
        <v>8</v>
      </c>
      <c r="D22" s="14" t="s">
        <v>86</v>
      </c>
      <c r="E22" s="25"/>
      <c r="F22" s="25"/>
      <c r="G22" s="25"/>
      <c r="H22" s="14">
        <f t="shared" si="2"/>
        <v>6</v>
      </c>
      <c r="I22" s="30">
        <v>6</v>
      </c>
      <c r="J22" s="14">
        <v>14.5</v>
      </c>
      <c r="K22" s="15">
        <f t="shared" si="3"/>
        <v>0.57999999999999996</v>
      </c>
      <c r="L22" s="14" t="s">
        <v>26</v>
      </c>
    </row>
    <row r="23" spans="1:12">
      <c r="A23" s="12" t="str">
        <f t="shared" si="0"/>
        <v>экология</v>
      </c>
      <c r="B23" s="12">
        <v>4</v>
      </c>
      <c r="C23" s="13">
        <f t="shared" si="1"/>
        <v>9</v>
      </c>
      <c r="D23" s="14" t="s">
        <v>30</v>
      </c>
      <c r="E23" s="25"/>
      <c r="F23" s="25"/>
      <c r="G23" s="25"/>
      <c r="H23" s="14">
        <f t="shared" si="2"/>
        <v>6</v>
      </c>
      <c r="I23" s="30">
        <v>6</v>
      </c>
      <c r="J23" s="14">
        <v>14</v>
      </c>
      <c r="K23" s="15">
        <f t="shared" si="3"/>
        <v>0.56000000000000005</v>
      </c>
      <c r="L23" s="14" t="s">
        <v>26</v>
      </c>
    </row>
    <row r="24" spans="1:12">
      <c r="A24" s="12" t="str">
        <f t="shared" si="0"/>
        <v>экология</v>
      </c>
      <c r="B24" s="12">
        <v>4</v>
      </c>
      <c r="C24" s="13">
        <f t="shared" si="1"/>
        <v>10</v>
      </c>
      <c r="D24" s="14" t="s">
        <v>53</v>
      </c>
      <c r="E24" s="25"/>
      <c r="F24" s="25"/>
      <c r="G24" s="25"/>
      <c r="H24" s="14">
        <f t="shared" si="2"/>
        <v>6</v>
      </c>
      <c r="I24" s="30">
        <v>6</v>
      </c>
      <c r="J24" s="14">
        <v>14</v>
      </c>
      <c r="K24" s="15">
        <f t="shared" si="3"/>
        <v>0.56000000000000005</v>
      </c>
      <c r="L24" s="14" t="s">
        <v>26</v>
      </c>
    </row>
    <row r="25" spans="1:12">
      <c r="A25" s="12" t="str">
        <f t="shared" si="0"/>
        <v>экология</v>
      </c>
      <c r="B25" s="12">
        <v>4</v>
      </c>
      <c r="C25" s="13">
        <f t="shared" si="1"/>
        <v>11</v>
      </c>
      <c r="D25" s="14" t="s">
        <v>59</v>
      </c>
      <c r="E25" s="25"/>
      <c r="F25" s="25"/>
      <c r="G25" s="25"/>
      <c r="H25" s="14">
        <f t="shared" si="2"/>
        <v>6</v>
      </c>
      <c r="I25" s="30">
        <v>6</v>
      </c>
      <c r="J25" s="14">
        <v>14</v>
      </c>
      <c r="K25" s="15">
        <f t="shared" si="3"/>
        <v>0.56000000000000005</v>
      </c>
      <c r="L25" s="14" t="s">
        <v>26</v>
      </c>
    </row>
    <row r="26" spans="1:12">
      <c r="A26" s="12" t="str">
        <f t="shared" si="0"/>
        <v>экология</v>
      </c>
      <c r="B26" s="12">
        <v>4</v>
      </c>
      <c r="C26" s="13">
        <f t="shared" si="1"/>
        <v>12</v>
      </c>
      <c r="D26" s="14" t="s">
        <v>76</v>
      </c>
      <c r="E26" s="25"/>
      <c r="F26" s="25"/>
      <c r="G26" s="25"/>
      <c r="H26" s="14">
        <f t="shared" si="2"/>
        <v>6</v>
      </c>
      <c r="I26" s="30">
        <v>6</v>
      </c>
      <c r="J26" s="14">
        <v>14</v>
      </c>
      <c r="K26" s="15">
        <f t="shared" si="3"/>
        <v>0.56000000000000005</v>
      </c>
      <c r="L26" s="14" t="s">
        <v>26</v>
      </c>
    </row>
    <row r="27" spans="1:12">
      <c r="A27" s="12" t="str">
        <f t="shared" si="0"/>
        <v>экология</v>
      </c>
      <c r="B27" s="12">
        <v>4</v>
      </c>
      <c r="C27" s="13">
        <f t="shared" si="1"/>
        <v>13</v>
      </c>
      <c r="D27" s="14" t="s">
        <v>84</v>
      </c>
      <c r="E27" s="25"/>
      <c r="F27" s="25"/>
      <c r="G27" s="25"/>
      <c r="H27" s="14">
        <f t="shared" si="2"/>
        <v>6</v>
      </c>
      <c r="I27" s="30">
        <v>6</v>
      </c>
      <c r="J27" s="14">
        <v>14</v>
      </c>
      <c r="K27" s="15">
        <f t="shared" si="3"/>
        <v>0.56000000000000005</v>
      </c>
      <c r="L27" s="14" t="s">
        <v>26</v>
      </c>
    </row>
    <row r="28" spans="1:12">
      <c r="A28" s="12" t="str">
        <f t="shared" si="0"/>
        <v>экология</v>
      </c>
      <c r="B28" s="12">
        <v>4</v>
      </c>
      <c r="C28" s="13">
        <f t="shared" si="1"/>
        <v>14</v>
      </c>
      <c r="D28" s="14" t="s">
        <v>87</v>
      </c>
      <c r="E28" s="25"/>
      <c r="F28" s="25"/>
      <c r="G28" s="25"/>
      <c r="H28" s="14">
        <f t="shared" si="2"/>
        <v>6</v>
      </c>
      <c r="I28" s="30">
        <v>6</v>
      </c>
      <c r="J28" s="14">
        <v>14</v>
      </c>
      <c r="K28" s="15">
        <f t="shared" si="3"/>
        <v>0.56000000000000005</v>
      </c>
      <c r="L28" s="14" t="s">
        <v>26</v>
      </c>
    </row>
    <row r="29" spans="1:12">
      <c r="A29" s="12" t="str">
        <f t="shared" si="0"/>
        <v>экология</v>
      </c>
      <c r="B29" s="12">
        <v>4</v>
      </c>
      <c r="C29" s="13">
        <f t="shared" si="1"/>
        <v>15</v>
      </c>
      <c r="D29" s="14" t="s">
        <v>38</v>
      </c>
      <c r="E29" s="25"/>
      <c r="F29" s="25"/>
      <c r="G29" s="25"/>
      <c r="H29" s="14">
        <f t="shared" si="2"/>
        <v>6</v>
      </c>
      <c r="I29" s="30">
        <v>6</v>
      </c>
      <c r="J29" s="14">
        <v>13.5</v>
      </c>
      <c r="K29" s="15">
        <f t="shared" si="3"/>
        <v>0.54</v>
      </c>
      <c r="L29" s="14" t="s">
        <v>26</v>
      </c>
    </row>
    <row r="30" spans="1:12">
      <c r="A30" s="12" t="str">
        <f t="shared" si="0"/>
        <v>экология</v>
      </c>
      <c r="B30" s="12">
        <v>4</v>
      </c>
      <c r="C30" s="13">
        <f t="shared" si="1"/>
        <v>16</v>
      </c>
      <c r="D30" s="14" t="s">
        <v>75</v>
      </c>
      <c r="E30" s="25"/>
      <c r="F30" s="25"/>
      <c r="G30" s="25"/>
      <c r="H30" s="14">
        <f t="shared" si="2"/>
        <v>6</v>
      </c>
      <c r="I30" s="30">
        <v>6</v>
      </c>
      <c r="J30" s="14">
        <v>13.5</v>
      </c>
      <c r="K30" s="15">
        <f t="shared" si="3"/>
        <v>0.54</v>
      </c>
      <c r="L30" s="14" t="s">
        <v>26</v>
      </c>
    </row>
    <row r="31" spans="1:12">
      <c r="A31" s="12" t="str">
        <f t="shared" si="0"/>
        <v>экология</v>
      </c>
      <c r="B31" s="12">
        <v>4</v>
      </c>
      <c r="C31" s="13">
        <f t="shared" si="1"/>
        <v>17</v>
      </c>
      <c r="D31" s="14" t="s">
        <v>45</v>
      </c>
      <c r="E31" s="25"/>
      <c r="F31" s="25"/>
      <c r="G31" s="25"/>
      <c r="H31" s="14">
        <f t="shared" si="2"/>
        <v>6</v>
      </c>
      <c r="I31" s="30">
        <v>6</v>
      </c>
      <c r="J31" s="14">
        <v>13</v>
      </c>
      <c r="K31" s="15">
        <f t="shared" si="3"/>
        <v>0.52</v>
      </c>
      <c r="L31" s="14" t="s">
        <v>26</v>
      </c>
    </row>
    <row r="32" spans="1:12">
      <c r="A32" s="12" t="str">
        <f t="shared" si="0"/>
        <v>экология</v>
      </c>
      <c r="B32" s="12">
        <v>4</v>
      </c>
      <c r="C32" s="13">
        <f t="shared" si="1"/>
        <v>18</v>
      </c>
      <c r="D32" s="14" t="s">
        <v>63</v>
      </c>
      <c r="E32" s="25"/>
      <c r="F32" s="25"/>
      <c r="G32" s="25"/>
      <c r="H32" s="14">
        <f t="shared" si="2"/>
        <v>6</v>
      </c>
      <c r="I32" s="30">
        <v>6</v>
      </c>
      <c r="J32" s="14">
        <v>13</v>
      </c>
      <c r="K32" s="15">
        <f t="shared" si="3"/>
        <v>0.52</v>
      </c>
      <c r="L32" s="14" t="s">
        <v>26</v>
      </c>
    </row>
    <row r="33" spans="1:12">
      <c r="A33" s="12" t="str">
        <f t="shared" si="0"/>
        <v>экология</v>
      </c>
      <c r="B33" s="12">
        <v>4</v>
      </c>
      <c r="C33" s="13">
        <f t="shared" si="1"/>
        <v>19</v>
      </c>
      <c r="D33" s="14" t="s">
        <v>67</v>
      </c>
      <c r="E33" s="25"/>
      <c r="F33" s="25"/>
      <c r="G33" s="25"/>
      <c r="H33" s="14">
        <f t="shared" si="2"/>
        <v>6</v>
      </c>
      <c r="I33" s="30">
        <v>6</v>
      </c>
      <c r="J33" s="14">
        <v>13</v>
      </c>
      <c r="K33" s="15">
        <f t="shared" si="3"/>
        <v>0.52</v>
      </c>
      <c r="L33" s="14" t="s">
        <v>26</v>
      </c>
    </row>
    <row r="34" spans="1:12">
      <c r="A34" s="12" t="str">
        <f t="shared" si="0"/>
        <v>экология</v>
      </c>
      <c r="B34" s="12">
        <v>4</v>
      </c>
      <c r="C34" s="13">
        <f t="shared" si="1"/>
        <v>20</v>
      </c>
      <c r="D34" s="14" t="s">
        <v>72</v>
      </c>
      <c r="E34" s="25"/>
      <c r="F34" s="25"/>
      <c r="G34" s="25"/>
      <c r="H34" s="14">
        <f t="shared" si="2"/>
        <v>6</v>
      </c>
      <c r="I34" s="30">
        <v>6</v>
      </c>
      <c r="J34" s="14">
        <v>13</v>
      </c>
      <c r="K34" s="15">
        <f t="shared" si="3"/>
        <v>0.52</v>
      </c>
      <c r="L34" s="14" t="s">
        <v>26</v>
      </c>
    </row>
    <row r="35" spans="1:12">
      <c r="A35" s="12" t="str">
        <f t="shared" si="0"/>
        <v>экология</v>
      </c>
      <c r="B35" s="12">
        <v>4</v>
      </c>
      <c r="C35" s="13">
        <f t="shared" si="1"/>
        <v>21</v>
      </c>
      <c r="D35" s="14" t="s">
        <v>88</v>
      </c>
      <c r="E35" s="25"/>
      <c r="F35" s="25"/>
      <c r="G35" s="25"/>
      <c r="H35" s="14">
        <f t="shared" si="2"/>
        <v>6</v>
      </c>
      <c r="I35" s="30">
        <v>6</v>
      </c>
      <c r="J35" s="14">
        <v>13</v>
      </c>
      <c r="K35" s="15">
        <f t="shared" si="3"/>
        <v>0.52</v>
      </c>
      <c r="L35" s="14" t="s">
        <v>26</v>
      </c>
    </row>
    <row r="36" spans="1:12">
      <c r="A36" s="12" t="str">
        <f t="shared" si="0"/>
        <v>экология</v>
      </c>
      <c r="B36" s="12">
        <v>4</v>
      </c>
      <c r="C36" s="13">
        <f t="shared" si="1"/>
        <v>22</v>
      </c>
      <c r="D36" s="14" t="s">
        <v>35</v>
      </c>
      <c r="E36" s="25"/>
      <c r="F36" s="25"/>
      <c r="G36" s="25"/>
      <c r="H36" s="14">
        <f t="shared" si="2"/>
        <v>6</v>
      </c>
      <c r="I36" s="30">
        <v>6</v>
      </c>
      <c r="J36" s="14">
        <v>12.5</v>
      </c>
      <c r="K36" s="15">
        <f t="shared" si="3"/>
        <v>0.5</v>
      </c>
      <c r="L36" s="14" t="s">
        <v>27</v>
      </c>
    </row>
    <row r="37" spans="1:12">
      <c r="A37" s="12" t="str">
        <f t="shared" si="0"/>
        <v>экология</v>
      </c>
      <c r="B37" s="12">
        <v>4</v>
      </c>
      <c r="C37" s="13">
        <f t="shared" si="1"/>
        <v>23</v>
      </c>
      <c r="D37" s="14" t="s">
        <v>70</v>
      </c>
      <c r="E37" s="25"/>
      <c r="F37" s="25"/>
      <c r="G37" s="25"/>
      <c r="H37" s="14">
        <f t="shared" si="2"/>
        <v>6</v>
      </c>
      <c r="I37" s="30">
        <v>6</v>
      </c>
      <c r="J37" s="14">
        <v>12.5</v>
      </c>
      <c r="K37" s="15">
        <f t="shared" si="3"/>
        <v>0.5</v>
      </c>
      <c r="L37" s="14" t="s">
        <v>27</v>
      </c>
    </row>
    <row r="38" spans="1:12">
      <c r="A38" s="12" t="str">
        <f t="shared" si="0"/>
        <v>экология</v>
      </c>
      <c r="B38" s="12">
        <v>4</v>
      </c>
      <c r="C38" s="13">
        <f t="shared" si="1"/>
        <v>24</v>
      </c>
      <c r="D38" s="14" t="s">
        <v>89</v>
      </c>
      <c r="E38" s="25"/>
      <c r="F38" s="25"/>
      <c r="G38" s="25"/>
      <c r="H38" s="14">
        <f t="shared" si="2"/>
        <v>6</v>
      </c>
      <c r="I38" s="30">
        <v>6</v>
      </c>
      <c r="J38" s="14">
        <v>12.5</v>
      </c>
      <c r="K38" s="15">
        <f t="shared" si="3"/>
        <v>0.5</v>
      </c>
      <c r="L38" s="14" t="s">
        <v>27</v>
      </c>
    </row>
    <row r="39" spans="1:12">
      <c r="A39" s="12" t="str">
        <f t="shared" si="0"/>
        <v>экология</v>
      </c>
      <c r="B39" s="12">
        <v>4</v>
      </c>
      <c r="C39" s="13">
        <f t="shared" si="1"/>
        <v>25</v>
      </c>
      <c r="D39" s="14" t="s">
        <v>91</v>
      </c>
      <c r="E39" s="25"/>
      <c r="F39" s="25"/>
      <c r="G39" s="25"/>
      <c r="H39" s="14">
        <f t="shared" si="2"/>
        <v>6</v>
      </c>
      <c r="I39" s="30">
        <v>6</v>
      </c>
      <c r="J39" s="14">
        <v>12.5</v>
      </c>
      <c r="K39" s="15">
        <f t="shared" si="3"/>
        <v>0.5</v>
      </c>
      <c r="L39" s="14" t="s">
        <v>27</v>
      </c>
    </row>
    <row r="40" spans="1:12">
      <c r="A40" s="12" t="str">
        <f t="shared" si="0"/>
        <v>экология</v>
      </c>
      <c r="B40" s="12">
        <v>4</v>
      </c>
      <c r="C40" s="13">
        <f t="shared" si="1"/>
        <v>26</v>
      </c>
      <c r="D40" s="14" t="s">
        <v>46</v>
      </c>
      <c r="E40" s="25"/>
      <c r="F40" s="25"/>
      <c r="G40" s="25"/>
      <c r="H40" s="14">
        <f t="shared" si="2"/>
        <v>6</v>
      </c>
      <c r="I40" s="30">
        <v>6</v>
      </c>
      <c r="J40" s="14">
        <v>12</v>
      </c>
      <c r="K40" s="15">
        <f t="shared" si="3"/>
        <v>0.48</v>
      </c>
      <c r="L40" s="14" t="s">
        <v>27</v>
      </c>
    </row>
    <row r="41" spans="1:12">
      <c r="A41" s="12" t="str">
        <f t="shared" si="0"/>
        <v>экология</v>
      </c>
      <c r="B41" s="12">
        <v>4</v>
      </c>
      <c r="C41" s="13">
        <f t="shared" si="1"/>
        <v>27</v>
      </c>
      <c r="D41" s="14" t="s">
        <v>56</v>
      </c>
      <c r="E41" s="25"/>
      <c r="F41" s="25"/>
      <c r="G41" s="25"/>
      <c r="H41" s="14">
        <f t="shared" si="2"/>
        <v>6</v>
      </c>
      <c r="I41" s="30">
        <v>6</v>
      </c>
      <c r="J41" s="14">
        <v>12</v>
      </c>
      <c r="K41" s="15">
        <f t="shared" si="3"/>
        <v>0.48</v>
      </c>
      <c r="L41" s="14" t="s">
        <v>27</v>
      </c>
    </row>
    <row r="42" spans="1:12">
      <c r="A42" s="12" t="str">
        <f t="shared" si="0"/>
        <v>экология</v>
      </c>
      <c r="B42" s="12">
        <v>4</v>
      </c>
      <c r="C42" s="13">
        <f t="shared" si="1"/>
        <v>28</v>
      </c>
      <c r="D42" s="14" t="s">
        <v>69</v>
      </c>
      <c r="E42" s="25"/>
      <c r="F42" s="25"/>
      <c r="G42" s="25"/>
      <c r="H42" s="14">
        <f t="shared" si="2"/>
        <v>6</v>
      </c>
      <c r="I42" s="30">
        <v>6</v>
      </c>
      <c r="J42" s="14">
        <v>12</v>
      </c>
      <c r="K42" s="15">
        <f t="shared" si="3"/>
        <v>0.48</v>
      </c>
      <c r="L42" s="14" t="s">
        <v>27</v>
      </c>
    </row>
    <row r="43" spans="1:12">
      <c r="A43" s="12" t="str">
        <f t="shared" si="0"/>
        <v>экология</v>
      </c>
      <c r="B43" s="12">
        <v>4</v>
      </c>
      <c r="C43" s="13">
        <f t="shared" si="1"/>
        <v>29</v>
      </c>
      <c r="D43" s="14" t="s">
        <v>94</v>
      </c>
      <c r="E43" s="25"/>
      <c r="F43" s="25"/>
      <c r="G43" s="25"/>
      <c r="H43" s="14">
        <f t="shared" si="2"/>
        <v>6</v>
      </c>
      <c r="I43" s="30">
        <v>6</v>
      </c>
      <c r="J43" s="14">
        <v>12</v>
      </c>
      <c r="K43" s="15">
        <f t="shared" si="3"/>
        <v>0.48</v>
      </c>
      <c r="L43" s="14" t="s">
        <v>27</v>
      </c>
    </row>
    <row r="44" spans="1:12">
      <c r="A44" s="12" t="str">
        <f t="shared" si="0"/>
        <v>экология</v>
      </c>
      <c r="B44" s="12">
        <v>4</v>
      </c>
      <c r="C44" s="13">
        <f t="shared" si="1"/>
        <v>30</v>
      </c>
      <c r="D44" s="14" t="s">
        <v>97</v>
      </c>
      <c r="E44" s="25"/>
      <c r="F44" s="25"/>
      <c r="G44" s="25"/>
      <c r="H44" s="14">
        <f t="shared" si="2"/>
        <v>6</v>
      </c>
      <c r="I44" s="30">
        <v>6</v>
      </c>
      <c r="J44" s="14">
        <v>12</v>
      </c>
      <c r="K44" s="15">
        <f t="shared" si="3"/>
        <v>0.48</v>
      </c>
      <c r="L44" s="14" t="s">
        <v>27</v>
      </c>
    </row>
    <row r="45" spans="1:12">
      <c r="A45" s="12" t="str">
        <f t="shared" si="0"/>
        <v>экология</v>
      </c>
      <c r="B45" s="12">
        <v>4</v>
      </c>
      <c r="C45" s="13">
        <f t="shared" si="1"/>
        <v>31</v>
      </c>
      <c r="D45" s="14" t="s">
        <v>33</v>
      </c>
      <c r="E45" s="25"/>
      <c r="F45" s="25"/>
      <c r="G45" s="25"/>
      <c r="H45" s="14">
        <f t="shared" si="2"/>
        <v>6</v>
      </c>
      <c r="I45" s="30">
        <v>6</v>
      </c>
      <c r="J45" s="14">
        <v>11.5</v>
      </c>
      <c r="K45" s="15">
        <f t="shared" si="3"/>
        <v>0.46</v>
      </c>
      <c r="L45" s="14" t="s">
        <v>27</v>
      </c>
    </row>
    <row r="46" spans="1:12">
      <c r="A46" s="12" t="str">
        <f t="shared" si="0"/>
        <v>экология</v>
      </c>
      <c r="B46" s="12">
        <v>4</v>
      </c>
      <c r="C46" s="13">
        <f t="shared" si="1"/>
        <v>32</v>
      </c>
      <c r="D46" s="14" t="s">
        <v>36</v>
      </c>
      <c r="E46" s="25"/>
      <c r="F46" s="25"/>
      <c r="G46" s="25"/>
      <c r="H46" s="14">
        <f t="shared" si="2"/>
        <v>6</v>
      </c>
      <c r="I46" s="30">
        <v>6</v>
      </c>
      <c r="J46" s="14">
        <v>11.5</v>
      </c>
      <c r="K46" s="15">
        <f t="shared" si="3"/>
        <v>0.46</v>
      </c>
      <c r="L46" s="14" t="s">
        <v>27</v>
      </c>
    </row>
    <row r="47" spans="1:12">
      <c r="A47" s="12" t="str">
        <f t="shared" si="0"/>
        <v>экология</v>
      </c>
      <c r="B47" s="12">
        <v>4</v>
      </c>
      <c r="C47" s="13">
        <f t="shared" si="1"/>
        <v>33</v>
      </c>
      <c r="D47" s="14" t="s">
        <v>41</v>
      </c>
      <c r="E47" s="25"/>
      <c r="F47" s="25"/>
      <c r="G47" s="25"/>
      <c r="H47" s="14">
        <f t="shared" ref="H47:H78" si="4">$I$7</f>
        <v>6</v>
      </c>
      <c r="I47" s="30">
        <v>6</v>
      </c>
      <c r="J47" s="14">
        <v>11.5</v>
      </c>
      <c r="K47" s="15">
        <f t="shared" ref="K47:K78" si="5">J47/$F$12</f>
        <v>0.46</v>
      </c>
      <c r="L47" s="14" t="s">
        <v>27</v>
      </c>
    </row>
    <row r="48" spans="1:12">
      <c r="A48" s="12" t="str">
        <f t="shared" si="0"/>
        <v>экология</v>
      </c>
      <c r="B48" s="12">
        <v>4</v>
      </c>
      <c r="C48" s="13">
        <f t="shared" si="1"/>
        <v>34</v>
      </c>
      <c r="D48" s="14" t="s">
        <v>47</v>
      </c>
      <c r="E48" s="25"/>
      <c r="F48" s="25"/>
      <c r="G48" s="25"/>
      <c r="H48" s="14">
        <f t="shared" si="4"/>
        <v>6</v>
      </c>
      <c r="I48" s="30">
        <v>6</v>
      </c>
      <c r="J48" s="14">
        <v>11.5</v>
      </c>
      <c r="K48" s="15">
        <f t="shared" si="5"/>
        <v>0.46</v>
      </c>
      <c r="L48" s="14" t="s">
        <v>27</v>
      </c>
    </row>
    <row r="49" spans="1:12">
      <c r="A49" s="12" t="str">
        <f t="shared" si="0"/>
        <v>экология</v>
      </c>
      <c r="B49" s="12">
        <v>4</v>
      </c>
      <c r="C49" s="13">
        <f t="shared" si="1"/>
        <v>35</v>
      </c>
      <c r="D49" s="14" t="s">
        <v>57</v>
      </c>
      <c r="E49" s="25"/>
      <c r="F49" s="25"/>
      <c r="G49" s="25"/>
      <c r="H49" s="14">
        <f t="shared" si="4"/>
        <v>6</v>
      </c>
      <c r="I49" s="30">
        <v>6</v>
      </c>
      <c r="J49" s="14">
        <v>11.5</v>
      </c>
      <c r="K49" s="15">
        <f t="shared" si="5"/>
        <v>0.46</v>
      </c>
      <c r="L49" s="14" t="s">
        <v>27</v>
      </c>
    </row>
    <row r="50" spans="1:12">
      <c r="A50" s="12" t="str">
        <f t="shared" si="0"/>
        <v>экология</v>
      </c>
      <c r="B50" s="12">
        <v>4</v>
      </c>
      <c r="C50" s="13">
        <f t="shared" si="1"/>
        <v>36</v>
      </c>
      <c r="D50" s="14" t="s">
        <v>39</v>
      </c>
      <c r="E50" s="25"/>
      <c r="F50" s="25"/>
      <c r="G50" s="25"/>
      <c r="H50" s="14">
        <f t="shared" si="4"/>
        <v>6</v>
      </c>
      <c r="I50" s="30">
        <v>6</v>
      </c>
      <c r="J50" s="14">
        <v>11</v>
      </c>
      <c r="K50" s="15">
        <f t="shared" si="5"/>
        <v>0.44</v>
      </c>
      <c r="L50" s="14" t="s">
        <v>27</v>
      </c>
    </row>
    <row r="51" spans="1:12">
      <c r="A51" s="12" t="str">
        <f t="shared" si="0"/>
        <v>экология</v>
      </c>
      <c r="B51" s="12">
        <v>4</v>
      </c>
      <c r="C51" s="13">
        <f t="shared" si="1"/>
        <v>37</v>
      </c>
      <c r="D51" s="14" t="s">
        <v>40</v>
      </c>
      <c r="E51" s="25"/>
      <c r="F51" s="25"/>
      <c r="G51" s="25"/>
      <c r="H51" s="14">
        <f t="shared" si="4"/>
        <v>6</v>
      </c>
      <c r="I51" s="30">
        <v>6</v>
      </c>
      <c r="J51" s="14">
        <v>11</v>
      </c>
      <c r="K51" s="15">
        <f t="shared" si="5"/>
        <v>0.44</v>
      </c>
      <c r="L51" s="14" t="s">
        <v>27</v>
      </c>
    </row>
    <row r="52" spans="1:12">
      <c r="A52" s="12" t="str">
        <f t="shared" si="0"/>
        <v>экология</v>
      </c>
      <c r="B52" s="12">
        <v>4</v>
      </c>
      <c r="C52" s="13">
        <f t="shared" si="1"/>
        <v>38</v>
      </c>
      <c r="D52" s="14" t="s">
        <v>51</v>
      </c>
      <c r="E52" s="25"/>
      <c r="F52" s="25"/>
      <c r="G52" s="25"/>
      <c r="H52" s="14">
        <f t="shared" si="4"/>
        <v>6</v>
      </c>
      <c r="I52" s="30">
        <v>6</v>
      </c>
      <c r="J52" s="14">
        <v>11</v>
      </c>
      <c r="K52" s="15">
        <f t="shared" si="5"/>
        <v>0.44</v>
      </c>
      <c r="L52" s="14" t="s">
        <v>27</v>
      </c>
    </row>
    <row r="53" spans="1:12">
      <c r="A53" s="12" t="str">
        <f t="shared" si="0"/>
        <v>экология</v>
      </c>
      <c r="B53" s="12">
        <v>4</v>
      </c>
      <c r="C53" s="13">
        <f t="shared" si="1"/>
        <v>39</v>
      </c>
      <c r="D53" s="14" t="s">
        <v>58</v>
      </c>
      <c r="E53" s="25"/>
      <c r="F53" s="25"/>
      <c r="G53" s="25"/>
      <c r="H53" s="14">
        <f t="shared" si="4"/>
        <v>6</v>
      </c>
      <c r="I53" s="30">
        <v>6</v>
      </c>
      <c r="J53" s="14">
        <v>11</v>
      </c>
      <c r="K53" s="15">
        <f t="shared" si="5"/>
        <v>0.44</v>
      </c>
      <c r="L53" s="14" t="s">
        <v>27</v>
      </c>
    </row>
    <row r="54" spans="1:12">
      <c r="A54" s="12" t="str">
        <f t="shared" si="0"/>
        <v>экология</v>
      </c>
      <c r="B54" s="12">
        <v>4</v>
      </c>
      <c r="C54" s="13">
        <f t="shared" si="1"/>
        <v>40</v>
      </c>
      <c r="D54" s="14" t="s">
        <v>61</v>
      </c>
      <c r="E54" s="25"/>
      <c r="F54" s="25"/>
      <c r="G54" s="25"/>
      <c r="H54" s="14">
        <f t="shared" si="4"/>
        <v>6</v>
      </c>
      <c r="I54" s="30">
        <v>6</v>
      </c>
      <c r="J54" s="14">
        <v>11</v>
      </c>
      <c r="K54" s="15">
        <f t="shared" si="5"/>
        <v>0.44</v>
      </c>
      <c r="L54" s="14" t="s">
        <v>27</v>
      </c>
    </row>
    <row r="55" spans="1:12">
      <c r="A55" s="12" t="str">
        <f t="shared" si="0"/>
        <v>экология</v>
      </c>
      <c r="B55" s="12">
        <v>4</v>
      </c>
      <c r="C55" s="13">
        <f t="shared" si="1"/>
        <v>41</v>
      </c>
      <c r="D55" s="14" t="s">
        <v>64</v>
      </c>
      <c r="E55" s="25"/>
      <c r="F55" s="25"/>
      <c r="G55" s="25"/>
      <c r="H55" s="14">
        <f t="shared" si="4"/>
        <v>6</v>
      </c>
      <c r="I55" s="30">
        <v>6</v>
      </c>
      <c r="J55" s="14">
        <v>11</v>
      </c>
      <c r="K55" s="15">
        <f t="shared" si="5"/>
        <v>0.44</v>
      </c>
      <c r="L55" s="14" t="s">
        <v>27</v>
      </c>
    </row>
    <row r="56" spans="1:12">
      <c r="A56" s="12" t="str">
        <f t="shared" si="0"/>
        <v>экология</v>
      </c>
      <c r="B56" s="12">
        <v>4</v>
      </c>
      <c r="C56" s="13">
        <f t="shared" si="1"/>
        <v>42</v>
      </c>
      <c r="D56" s="14" t="s">
        <v>74</v>
      </c>
      <c r="E56" s="25"/>
      <c r="F56" s="25"/>
      <c r="G56" s="25"/>
      <c r="H56" s="14">
        <f t="shared" si="4"/>
        <v>6</v>
      </c>
      <c r="I56" s="30">
        <v>6</v>
      </c>
      <c r="J56" s="14">
        <v>11</v>
      </c>
      <c r="K56" s="15">
        <f t="shared" si="5"/>
        <v>0.44</v>
      </c>
      <c r="L56" s="14" t="s">
        <v>27</v>
      </c>
    </row>
    <row r="57" spans="1:12">
      <c r="A57" s="12" t="str">
        <f t="shared" si="0"/>
        <v>экология</v>
      </c>
      <c r="B57" s="12">
        <v>4</v>
      </c>
      <c r="C57" s="13">
        <f t="shared" si="1"/>
        <v>43</v>
      </c>
      <c r="D57" s="14" t="s">
        <v>82</v>
      </c>
      <c r="E57" s="25"/>
      <c r="F57" s="25"/>
      <c r="G57" s="25"/>
      <c r="H57" s="14">
        <f t="shared" si="4"/>
        <v>6</v>
      </c>
      <c r="I57" s="30">
        <v>6</v>
      </c>
      <c r="J57" s="14">
        <v>11</v>
      </c>
      <c r="K57" s="15">
        <f t="shared" si="5"/>
        <v>0.44</v>
      </c>
      <c r="L57" s="14" t="s">
        <v>27</v>
      </c>
    </row>
    <row r="58" spans="1:12">
      <c r="A58" s="12" t="str">
        <f t="shared" si="0"/>
        <v>экология</v>
      </c>
      <c r="B58" s="12">
        <v>4</v>
      </c>
      <c r="C58" s="13">
        <f t="shared" si="1"/>
        <v>44</v>
      </c>
      <c r="D58" s="14" t="s">
        <v>102</v>
      </c>
      <c r="E58" s="25"/>
      <c r="F58" s="25"/>
      <c r="G58" s="25"/>
      <c r="H58" s="14">
        <f t="shared" si="4"/>
        <v>6</v>
      </c>
      <c r="I58" s="30">
        <v>6</v>
      </c>
      <c r="J58" s="14">
        <v>11</v>
      </c>
      <c r="K58" s="15">
        <f t="shared" si="5"/>
        <v>0.44</v>
      </c>
      <c r="L58" s="14" t="s">
        <v>27</v>
      </c>
    </row>
    <row r="59" spans="1:12">
      <c r="A59" s="12" t="str">
        <f t="shared" si="0"/>
        <v>экология</v>
      </c>
      <c r="B59" s="12">
        <v>4</v>
      </c>
      <c r="C59" s="13">
        <f t="shared" si="1"/>
        <v>45</v>
      </c>
      <c r="D59" s="14" t="s">
        <v>111</v>
      </c>
      <c r="E59" s="25"/>
      <c r="F59" s="25"/>
      <c r="G59" s="25"/>
      <c r="H59" s="14">
        <f t="shared" si="4"/>
        <v>6</v>
      </c>
      <c r="I59" s="30">
        <v>6</v>
      </c>
      <c r="J59" s="14">
        <v>11</v>
      </c>
      <c r="K59" s="15">
        <f t="shared" si="5"/>
        <v>0.44</v>
      </c>
      <c r="L59" s="14" t="s">
        <v>27</v>
      </c>
    </row>
    <row r="60" spans="1:12">
      <c r="A60" s="12" t="str">
        <f t="shared" si="0"/>
        <v>экология</v>
      </c>
      <c r="B60" s="12">
        <v>4</v>
      </c>
      <c r="C60" s="13">
        <f t="shared" si="1"/>
        <v>46</v>
      </c>
      <c r="D60" s="14" t="s">
        <v>44</v>
      </c>
      <c r="E60" s="25"/>
      <c r="F60" s="25"/>
      <c r="G60" s="25"/>
      <c r="H60" s="14">
        <f t="shared" si="4"/>
        <v>6</v>
      </c>
      <c r="I60" s="30">
        <v>6</v>
      </c>
      <c r="J60" s="14">
        <v>10.5</v>
      </c>
      <c r="K60" s="15">
        <f t="shared" si="5"/>
        <v>0.42</v>
      </c>
      <c r="L60" s="14" t="s">
        <v>27</v>
      </c>
    </row>
    <row r="61" spans="1:12">
      <c r="A61" s="12" t="str">
        <f t="shared" si="0"/>
        <v>экология</v>
      </c>
      <c r="B61" s="12">
        <v>4</v>
      </c>
      <c r="C61" s="13">
        <f t="shared" si="1"/>
        <v>47</v>
      </c>
      <c r="D61" s="14" t="s">
        <v>54</v>
      </c>
      <c r="E61" s="25"/>
      <c r="F61" s="25"/>
      <c r="G61" s="25"/>
      <c r="H61" s="14">
        <f t="shared" si="4"/>
        <v>6</v>
      </c>
      <c r="I61" s="30">
        <v>6</v>
      </c>
      <c r="J61" s="14">
        <v>10.5</v>
      </c>
      <c r="K61" s="15">
        <f t="shared" si="5"/>
        <v>0.42</v>
      </c>
      <c r="L61" s="14" t="s">
        <v>27</v>
      </c>
    </row>
    <row r="62" spans="1:12">
      <c r="A62" s="12" t="str">
        <f t="shared" si="0"/>
        <v>экология</v>
      </c>
      <c r="B62" s="12">
        <v>4</v>
      </c>
      <c r="C62" s="13">
        <f t="shared" si="1"/>
        <v>48</v>
      </c>
      <c r="D62" s="14" t="s">
        <v>99</v>
      </c>
      <c r="E62" s="25"/>
      <c r="F62" s="25"/>
      <c r="G62" s="25"/>
      <c r="H62" s="14">
        <f t="shared" si="4"/>
        <v>6</v>
      </c>
      <c r="I62" s="30">
        <v>6</v>
      </c>
      <c r="J62" s="14">
        <v>10.5</v>
      </c>
      <c r="K62" s="15">
        <f t="shared" si="5"/>
        <v>0.42</v>
      </c>
      <c r="L62" s="14" t="s">
        <v>27</v>
      </c>
    </row>
    <row r="63" spans="1:12">
      <c r="A63" s="12" t="str">
        <f t="shared" si="0"/>
        <v>экология</v>
      </c>
      <c r="B63" s="12">
        <v>4</v>
      </c>
      <c r="C63" s="13">
        <f t="shared" si="1"/>
        <v>49</v>
      </c>
      <c r="D63" s="14" t="s">
        <v>109</v>
      </c>
      <c r="E63" s="25"/>
      <c r="F63" s="25"/>
      <c r="G63" s="25"/>
      <c r="H63" s="14">
        <f t="shared" si="4"/>
        <v>6</v>
      </c>
      <c r="I63" s="30">
        <v>6</v>
      </c>
      <c r="J63" s="14">
        <v>10.5</v>
      </c>
      <c r="K63" s="15">
        <f t="shared" si="5"/>
        <v>0.42</v>
      </c>
      <c r="L63" s="14" t="s">
        <v>27</v>
      </c>
    </row>
    <row r="64" spans="1:12">
      <c r="A64" s="12" t="str">
        <f t="shared" si="0"/>
        <v>экология</v>
      </c>
      <c r="B64" s="12">
        <v>4</v>
      </c>
      <c r="C64" s="13">
        <f t="shared" si="1"/>
        <v>50</v>
      </c>
      <c r="D64" s="14" t="s">
        <v>29</v>
      </c>
      <c r="E64" s="25"/>
      <c r="F64" s="25"/>
      <c r="G64" s="25"/>
      <c r="H64" s="14">
        <f t="shared" si="4"/>
        <v>6</v>
      </c>
      <c r="I64" s="30">
        <v>6</v>
      </c>
      <c r="J64" s="14">
        <v>10</v>
      </c>
      <c r="K64" s="15">
        <f t="shared" si="5"/>
        <v>0.4</v>
      </c>
      <c r="L64" s="14" t="s">
        <v>27</v>
      </c>
    </row>
    <row r="65" spans="1:12">
      <c r="A65" s="12" t="str">
        <f t="shared" si="0"/>
        <v>экология</v>
      </c>
      <c r="B65" s="12">
        <v>4</v>
      </c>
      <c r="C65" s="13">
        <f t="shared" si="1"/>
        <v>51</v>
      </c>
      <c r="D65" s="14" t="s">
        <v>62</v>
      </c>
      <c r="E65" s="25"/>
      <c r="F65" s="25"/>
      <c r="G65" s="25"/>
      <c r="H65" s="14">
        <f t="shared" si="4"/>
        <v>6</v>
      </c>
      <c r="I65" s="30">
        <v>6</v>
      </c>
      <c r="J65" s="14">
        <v>10</v>
      </c>
      <c r="K65" s="15">
        <f t="shared" si="5"/>
        <v>0.4</v>
      </c>
      <c r="L65" s="14" t="s">
        <v>27</v>
      </c>
    </row>
    <row r="66" spans="1:12">
      <c r="A66" s="12" t="str">
        <f t="shared" si="0"/>
        <v>экология</v>
      </c>
      <c r="B66" s="12">
        <v>4</v>
      </c>
      <c r="C66" s="13">
        <f t="shared" si="1"/>
        <v>52</v>
      </c>
      <c r="D66" s="14" t="s">
        <v>65</v>
      </c>
      <c r="E66" s="25"/>
      <c r="F66" s="25"/>
      <c r="G66" s="25"/>
      <c r="H66" s="14">
        <f t="shared" si="4"/>
        <v>6</v>
      </c>
      <c r="I66" s="30">
        <v>6</v>
      </c>
      <c r="J66" s="14">
        <v>10</v>
      </c>
      <c r="K66" s="15">
        <f t="shared" si="5"/>
        <v>0.4</v>
      </c>
      <c r="L66" s="14" t="s">
        <v>27</v>
      </c>
    </row>
    <row r="67" spans="1:12">
      <c r="A67" s="12" t="str">
        <f t="shared" si="0"/>
        <v>экология</v>
      </c>
      <c r="B67" s="12">
        <v>4</v>
      </c>
      <c r="C67" s="13">
        <f t="shared" si="1"/>
        <v>53</v>
      </c>
      <c r="D67" s="14" t="s">
        <v>110</v>
      </c>
      <c r="E67" s="25"/>
      <c r="F67" s="25"/>
      <c r="G67" s="25"/>
      <c r="H67" s="14">
        <f t="shared" si="4"/>
        <v>6</v>
      </c>
      <c r="I67" s="30">
        <v>6</v>
      </c>
      <c r="J67" s="14">
        <v>10</v>
      </c>
      <c r="K67" s="15">
        <f t="shared" si="5"/>
        <v>0.4</v>
      </c>
      <c r="L67" s="14" t="s">
        <v>27</v>
      </c>
    </row>
    <row r="68" spans="1:12">
      <c r="A68" s="12" t="str">
        <f t="shared" si="0"/>
        <v>экология</v>
      </c>
      <c r="B68" s="12">
        <v>4</v>
      </c>
      <c r="C68" s="13">
        <f t="shared" si="1"/>
        <v>54</v>
      </c>
      <c r="D68" s="14" t="s">
        <v>32</v>
      </c>
      <c r="E68" s="25"/>
      <c r="F68" s="25"/>
      <c r="G68" s="25"/>
      <c r="H68" s="14">
        <f t="shared" si="4"/>
        <v>6</v>
      </c>
      <c r="I68" s="30">
        <v>6</v>
      </c>
      <c r="J68" s="14">
        <v>9.5</v>
      </c>
      <c r="K68" s="15">
        <f t="shared" si="5"/>
        <v>0.38</v>
      </c>
      <c r="L68" s="14" t="s">
        <v>27</v>
      </c>
    </row>
    <row r="69" spans="1:12">
      <c r="A69" s="12" t="str">
        <f t="shared" si="0"/>
        <v>экология</v>
      </c>
      <c r="B69" s="12">
        <v>4</v>
      </c>
      <c r="C69" s="13">
        <f t="shared" si="1"/>
        <v>55</v>
      </c>
      <c r="D69" s="14" t="s">
        <v>80</v>
      </c>
      <c r="E69" s="25"/>
      <c r="F69" s="25"/>
      <c r="G69" s="25"/>
      <c r="H69" s="14">
        <f t="shared" si="4"/>
        <v>6</v>
      </c>
      <c r="I69" s="30">
        <v>6</v>
      </c>
      <c r="J69" s="14">
        <v>9.5</v>
      </c>
      <c r="K69" s="15">
        <f t="shared" si="5"/>
        <v>0.38</v>
      </c>
      <c r="L69" s="14" t="s">
        <v>27</v>
      </c>
    </row>
    <row r="70" spans="1:12">
      <c r="A70" s="12" t="str">
        <f t="shared" si="0"/>
        <v>экология</v>
      </c>
      <c r="B70" s="12">
        <v>4</v>
      </c>
      <c r="C70" s="13">
        <f t="shared" si="1"/>
        <v>56</v>
      </c>
      <c r="D70" s="14" t="s">
        <v>81</v>
      </c>
      <c r="E70" s="25"/>
      <c r="F70" s="25"/>
      <c r="G70" s="25"/>
      <c r="H70" s="14">
        <f t="shared" si="4"/>
        <v>6</v>
      </c>
      <c r="I70" s="30">
        <v>6</v>
      </c>
      <c r="J70" s="14">
        <v>9.5</v>
      </c>
      <c r="K70" s="15">
        <f t="shared" si="5"/>
        <v>0.38</v>
      </c>
      <c r="L70" s="14" t="s">
        <v>27</v>
      </c>
    </row>
    <row r="71" spans="1:12">
      <c r="A71" s="12" t="str">
        <f t="shared" si="0"/>
        <v>экология</v>
      </c>
      <c r="B71" s="12">
        <v>4</v>
      </c>
      <c r="C71" s="13">
        <f t="shared" si="1"/>
        <v>57</v>
      </c>
      <c r="D71" s="14" t="s">
        <v>90</v>
      </c>
      <c r="E71" s="25"/>
      <c r="F71" s="25"/>
      <c r="G71" s="25"/>
      <c r="H71" s="14">
        <f t="shared" si="4"/>
        <v>6</v>
      </c>
      <c r="I71" s="30">
        <v>6</v>
      </c>
      <c r="J71" s="14">
        <v>9.5</v>
      </c>
      <c r="K71" s="15">
        <f t="shared" si="5"/>
        <v>0.38</v>
      </c>
      <c r="L71" s="14" t="s">
        <v>27</v>
      </c>
    </row>
    <row r="72" spans="1:12">
      <c r="A72" s="12" t="str">
        <f t="shared" si="0"/>
        <v>экология</v>
      </c>
      <c r="B72" s="12">
        <v>4</v>
      </c>
      <c r="C72" s="13">
        <f t="shared" si="1"/>
        <v>58</v>
      </c>
      <c r="D72" s="14" t="s">
        <v>55</v>
      </c>
      <c r="E72" s="25"/>
      <c r="F72" s="25"/>
      <c r="G72" s="25"/>
      <c r="H72" s="14">
        <f t="shared" si="4"/>
        <v>6</v>
      </c>
      <c r="I72" s="30">
        <v>6</v>
      </c>
      <c r="J72" s="14">
        <v>9</v>
      </c>
      <c r="K72" s="15">
        <f t="shared" si="5"/>
        <v>0.36</v>
      </c>
      <c r="L72" s="14" t="s">
        <v>27</v>
      </c>
    </row>
    <row r="73" spans="1:12">
      <c r="A73" s="12" t="str">
        <f t="shared" si="0"/>
        <v>экология</v>
      </c>
      <c r="B73" s="12">
        <v>4</v>
      </c>
      <c r="C73" s="13">
        <f t="shared" si="1"/>
        <v>59</v>
      </c>
      <c r="D73" s="14" t="s">
        <v>66</v>
      </c>
      <c r="E73" s="25"/>
      <c r="F73" s="25"/>
      <c r="G73" s="25"/>
      <c r="H73" s="14">
        <f t="shared" si="4"/>
        <v>6</v>
      </c>
      <c r="I73" s="30">
        <v>6</v>
      </c>
      <c r="J73" s="14">
        <v>9</v>
      </c>
      <c r="K73" s="15">
        <f t="shared" si="5"/>
        <v>0.36</v>
      </c>
      <c r="L73" s="14" t="s">
        <v>27</v>
      </c>
    </row>
    <row r="74" spans="1:12">
      <c r="A74" s="12" t="str">
        <f t="shared" si="0"/>
        <v>экология</v>
      </c>
      <c r="B74" s="12">
        <v>4</v>
      </c>
      <c r="C74" s="13">
        <f t="shared" si="1"/>
        <v>60</v>
      </c>
      <c r="D74" s="14" t="s">
        <v>77</v>
      </c>
      <c r="E74" s="25"/>
      <c r="F74" s="25"/>
      <c r="G74" s="25"/>
      <c r="H74" s="14">
        <f t="shared" si="4"/>
        <v>6</v>
      </c>
      <c r="I74" s="30">
        <v>6</v>
      </c>
      <c r="J74" s="14">
        <v>9</v>
      </c>
      <c r="K74" s="15">
        <f t="shared" si="5"/>
        <v>0.36</v>
      </c>
      <c r="L74" s="14" t="s">
        <v>27</v>
      </c>
    </row>
    <row r="75" spans="1:12">
      <c r="A75" s="12" t="str">
        <f t="shared" si="0"/>
        <v>экология</v>
      </c>
      <c r="B75" s="12">
        <v>4</v>
      </c>
      <c r="C75" s="13">
        <f t="shared" si="1"/>
        <v>61</v>
      </c>
      <c r="D75" s="14" t="s">
        <v>85</v>
      </c>
      <c r="E75" s="25"/>
      <c r="F75" s="25"/>
      <c r="G75" s="25"/>
      <c r="H75" s="14">
        <f t="shared" si="4"/>
        <v>6</v>
      </c>
      <c r="I75" s="30">
        <v>6</v>
      </c>
      <c r="J75" s="14">
        <v>9</v>
      </c>
      <c r="K75" s="15">
        <f t="shared" si="5"/>
        <v>0.36</v>
      </c>
      <c r="L75" s="14" t="s">
        <v>27</v>
      </c>
    </row>
    <row r="76" spans="1:12">
      <c r="A76" s="12" t="str">
        <f t="shared" si="0"/>
        <v>экология</v>
      </c>
      <c r="B76" s="12">
        <v>4</v>
      </c>
      <c r="C76" s="13">
        <f t="shared" si="1"/>
        <v>62</v>
      </c>
      <c r="D76" s="14" t="s">
        <v>96</v>
      </c>
      <c r="E76" s="25"/>
      <c r="F76" s="25"/>
      <c r="G76" s="25"/>
      <c r="H76" s="14">
        <f t="shared" si="4"/>
        <v>6</v>
      </c>
      <c r="I76" s="30">
        <v>6</v>
      </c>
      <c r="J76" s="14">
        <v>9</v>
      </c>
      <c r="K76" s="15">
        <f t="shared" si="5"/>
        <v>0.36</v>
      </c>
      <c r="L76" s="14" t="s">
        <v>27</v>
      </c>
    </row>
    <row r="77" spans="1:12">
      <c r="A77" s="12" t="str">
        <f t="shared" si="0"/>
        <v>экология</v>
      </c>
      <c r="B77" s="12">
        <v>4</v>
      </c>
      <c r="C77" s="13">
        <f t="shared" si="1"/>
        <v>63</v>
      </c>
      <c r="D77" s="14" t="s">
        <v>107</v>
      </c>
      <c r="E77" s="25"/>
      <c r="F77" s="25"/>
      <c r="G77" s="25"/>
      <c r="H77" s="14">
        <f t="shared" si="4"/>
        <v>6</v>
      </c>
      <c r="I77" s="30">
        <v>6</v>
      </c>
      <c r="J77" s="14">
        <v>9</v>
      </c>
      <c r="K77" s="15">
        <f t="shared" si="5"/>
        <v>0.36</v>
      </c>
      <c r="L77" s="14" t="s">
        <v>27</v>
      </c>
    </row>
    <row r="78" spans="1:12">
      <c r="A78" s="12" t="str">
        <f t="shared" si="0"/>
        <v>экология</v>
      </c>
      <c r="B78" s="12">
        <v>4</v>
      </c>
      <c r="C78" s="13">
        <f t="shared" si="1"/>
        <v>64</v>
      </c>
      <c r="D78" s="14" t="s">
        <v>42</v>
      </c>
      <c r="E78" s="25"/>
      <c r="F78" s="25"/>
      <c r="G78" s="25"/>
      <c r="H78" s="14">
        <f t="shared" si="4"/>
        <v>6</v>
      </c>
      <c r="I78" s="30">
        <v>6</v>
      </c>
      <c r="J78" s="14">
        <v>8.5</v>
      </c>
      <c r="K78" s="15">
        <f t="shared" si="5"/>
        <v>0.34</v>
      </c>
      <c r="L78" s="14" t="s">
        <v>27</v>
      </c>
    </row>
    <row r="79" spans="1:12">
      <c r="A79" s="12" t="str">
        <f t="shared" ref="A79:A97" si="6">$I$5</f>
        <v>экология</v>
      </c>
      <c r="B79" s="12">
        <v>4</v>
      </c>
      <c r="C79" s="13">
        <f t="shared" ref="C79:C97" si="7">ROW(B79)-14</f>
        <v>65</v>
      </c>
      <c r="D79" s="14" t="s">
        <v>79</v>
      </c>
      <c r="E79" s="25"/>
      <c r="F79" s="25"/>
      <c r="G79" s="25"/>
      <c r="H79" s="14">
        <f t="shared" ref="H79:H97" si="8">$I$7</f>
        <v>6</v>
      </c>
      <c r="I79" s="30">
        <v>6</v>
      </c>
      <c r="J79" s="14">
        <v>8.5</v>
      </c>
      <c r="K79" s="15">
        <f t="shared" ref="K79:K110" si="9">J79/$F$12</f>
        <v>0.34</v>
      </c>
      <c r="L79" s="14" t="s">
        <v>27</v>
      </c>
    </row>
    <row r="80" spans="1:12">
      <c r="A80" s="12" t="str">
        <f t="shared" si="6"/>
        <v>экология</v>
      </c>
      <c r="B80" s="12">
        <v>4</v>
      </c>
      <c r="C80" s="13">
        <f t="shared" si="7"/>
        <v>66</v>
      </c>
      <c r="D80" s="14" t="s">
        <v>95</v>
      </c>
      <c r="E80" s="25"/>
      <c r="F80" s="25"/>
      <c r="G80" s="25"/>
      <c r="H80" s="14">
        <f t="shared" si="8"/>
        <v>6</v>
      </c>
      <c r="I80" s="30">
        <v>6</v>
      </c>
      <c r="J80" s="14">
        <v>8.5</v>
      </c>
      <c r="K80" s="15">
        <f t="shared" si="9"/>
        <v>0.34</v>
      </c>
      <c r="L80" s="14" t="s">
        <v>27</v>
      </c>
    </row>
    <row r="81" spans="1:12">
      <c r="A81" s="12" t="str">
        <f t="shared" si="6"/>
        <v>экология</v>
      </c>
      <c r="B81" s="12">
        <v>4</v>
      </c>
      <c r="C81" s="13">
        <f t="shared" si="7"/>
        <v>67</v>
      </c>
      <c r="D81" s="14" t="s">
        <v>50</v>
      </c>
      <c r="E81" s="25"/>
      <c r="F81" s="25"/>
      <c r="G81" s="25"/>
      <c r="H81" s="14">
        <f t="shared" si="8"/>
        <v>6</v>
      </c>
      <c r="I81" s="30">
        <v>6</v>
      </c>
      <c r="J81" s="14">
        <v>8</v>
      </c>
      <c r="K81" s="15">
        <f t="shared" si="9"/>
        <v>0.32</v>
      </c>
      <c r="L81" s="14" t="s">
        <v>27</v>
      </c>
    </row>
    <row r="82" spans="1:12">
      <c r="A82" s="12" t="str">
        <f t="shared" si="6"/>
        <v>экология</v>
      </c>
      <c r="B82" s="12">
        <v>4</v>
      </c>
      <c r="C82" s="13">
        <f t="shared" si="7"/>
        <v>68</v>
      </c>
      <c r="D82" s="14" t="s">
        <v>60</v>
      </c>
      <c r="E82" s="25"/>
      <c r="F82" s="25"/>
      <c r="G82" s="25"/>
      <c r="H82" s="14">
        <f t="shared" si="8"/>
        <v>6</v>
      </c>
      <c r="I82" s="30">
        <v>6</v>
      </c>
      <c r="J82" s="14">
        <v>8</v>
      </c>
      <c r="K82" s="15">
        <f t="shared" si="9"/>
        <v>0.32</v>
      </c>
      <c r="L82" s="14" t="s">
        <v>27</v>
      </c>
    </row>
    <row r="83" spans="1:12">
      <c r="A83" s="12" t="str">
        <f t="shared" si="6"/>
        <v>экология</v>
      </c>
      <c r="B83" s="12">
        <v>4</v>
      </c>
      <c r="C83" s="13">
        <f t="shared" si="7"/>
        <v>69</v>
      </c>
      <c r="D83" s="14" t="s">
        <v>93</v>
      </c>
      <c r="E83" s="25"/>
      <c r="F83" s="25"/>
      <c r="G83" s="25"/>
      <c r="H83" s="14">
        <f t="shared" si="8"/>
        <v>6</v>
      </c>
      <c r="I83" s="30">
        <v>6</v>
      </c>
      <c r="J83" s="14">
        <v>8</v>
      </c>
      <c r="K83" s="15">
        <f t="shared" si="9"/>
        <v>0.32</v>
      </c>
      <c r="L83" s="14" t="s">
        <v>27</v>
      </c>
    </row>
    <row r="84" spans="1:12">
      <c r="A84" s="12" t="str">
        <f t="shared" si="6"/>
        <v>экология</v>
      </c>
      <c r="B84" s="12">
        <v>4</v>
      </c>
      <c r="C84" s="13">
        <f t="shared" si="7"/>
        <v>70</v>
      </c>
      <c r="D84" s="14" t="s">
        <v>83</v>
      </c>
      <c r="E84" s="25"/>
      <c r="F84" s="25"/>
      <c r="G84" s="25"/>
      <c r="H84" s="14">
        <f t="shared" si="8"/>
        <v>6</v>
      </c>
      <c r="I84" s="30">
        <v>6</v>
      </c>
      <c r="J84" s="14">
        <v>7.5</v>
      </c>
      <c r="K84" s="15">
        <f t="shared" si="9"/>
        <v>0.3</v>
      </c>
      <c r="L84" s="14" t="s">
        <v>27</v>
      </c>
    </row>
    <row r="85" spans="1:12">
      <c r="A85" s="12" t="str">
        <f t="shared" si="6"/>
        <v>экология</v>
      </c>
      <c r="B85" s="12">
        <v>4</v>
      </c>
      <c r="C85" s="13">
        <f t="shared" si="7"/>
        <v>71</v>
      </c>
      <c r="D85" s="14" t="s">
        <v>100</v>
      </c>
      <c r="E85" s="25"/>
      <c r="F85" s="25"/>
      <c r="G85" s="25"/>
      <c r="H85" s="14">
        <f t="shared" si="8"/>
        <v>6</v>
      </c>
      <c r="I85" s="30">
        <v>6</v>
      </c>
      <c r="J85" s="14">
        <v>7.5</v>
      </c>
      <c r="K85" s="15">
        <f t="shared" si="9"/>
        <v>0.3</v>
      </c>
      <c r="L85" s="14" t="s">
        <v>27</v>
      </c>
    </row>
    <row r="86" spans="1:12">
      <c r="A86" s="12" t="str">
        <f t="shared" si="6"/>
        <v>экология</v>
      </c>
      <c r="B86" s="12">
        <v>4</v>
      </c>
      <c r="C86" s="13">
        <f t="shared" si="7"/>
        <v>72</v>
      </c>
      <c r="D86" s="14" t="s">
        <v>104</v>
      </c>
      <c r="E86" s="25"/>
      <c r="F86" s="25"/>
      <c r="G86" s="25"/>
      <c r="H86" s="14">
        <f t="shared" si="8"/>
        <v>6</v>
      </c>
      <c r="I86" s="30">
        <v>6</v>
      </c>
      <c r="J86" s="14">
        <v>7</v>
      </c>
      <c r="K86" s="15">
        <f t="shared" si="9"/>
        <v>0.28000000000000003</v>
      </c>
      <c r="L86" s="14" t="s">
        <v>27</v>
      </c>
    </row>
    <row r="87" spans="1:12">
      <c r="A87" s="12" t="str">
        <f t="shared" si="6"/>
        <v>экология</v>
      </c>
      <c r="B87" s="12">
        <v>4</v>
      </c>
      <c r="C87" s="13">
        <f t="shared" si="7"/>
        <v>73</v>
      </c>
      <c r="D87" s="14" t="s">
        <v>68</v>
      </c>
      <c r="E87" s="25"/>
      <c r="F87" s="25"/>
      <c r="G87" s="25"/>
      <c r="H87" s="14">
        <f t="shared" si="8"/>
        <v>6</v>
      </c>
      <c r="I87" s="30">
        <v>6</v>
      </c>
      <c r="J87" s="14">
        <v>6.5</v>
      </c>
      <c r="K87" s="15">
        <f t="shared" si="9"/>
        <v>0.26</v>
      </c>
      <c r="L87" s="14" t="s">
        <v>27</v>
      </c>
    </row>
    <row r="88" spans="1:12">
      <c r="A88" s="12" t="str">
        <f t="shared" si="6"/>
        <v>экология</v>
      </c>
      <c r="B88" s="12">
        <v>4</v>
      </c>
      <c r="C88" s="13">
        <f t="shared" si="7"/>
        <v>74</v>
      </c>
      <c r="D88" s="14" t="s">
        <v>108</v>
      </c>
      <c r="E88" s="25"/>
      <c r="F88" s="25"/>
      <c r="G88" s="25"/>
      <c r="H88" s="14">
        <f t="shared" si="8"/>
        <v>6</v>
      </c>
      <c r="I88" s="30">
        <v>6</v>
      </c>
      <c r="J88" s="14">
        <v>6.5</v>
      </c>
      <c r="K88" s="15">
        <f t="shared" si="9"/>
        <v>0.26</v>
      </c>
      <c r="L88" s="14" t="s">
        <v>27</v>
      </c>
    </row>
    <row r="89" spans="1:12">
      <c r="A89" s="12" t="str">
        <f t="shared" si="6"/>
        <v>экология</v>
      </c>
      <c r="B89" s="12">
        <v>4</v>
      </c>
      <c r="C89" s="13">
        <f t="shared" si="7"/>
        <v>75</v>
      </c>
      <c r="D89" s="14" t="s">
        <v>98</v>
      </c>
      <c r="E89" s="25"/>
      <c r="F89" s="25"/>
      <c r="G89" s="25"/>
      <c r="H89" s="14">
        <f t="shared" si="8"/>
        <v>6</v>
      </c>
      <c r="I89" s="30">
        <v>6</v>
      </c>
      <c r="J89" s="14">
        <v>6</v>
      </c>
      <c r="K89" s="15">
        <f t="shared" si="9"/>
        <v>0.24</v>
      </c>
      <c r="L89" s="14" t="s">
        <v>27</v>
      </c>
    </row>
    <row r="90" spans="1:12">
      <c r="A90" s="12" t="str">
        <f t="shared" si="6"/>
        <v>экология</v>
      </c>
      <c r="B90" s="12">
        <v>4</v>
      </c>
      <c r="C90" s="13">
        <f t="shared" si="7"/>
        <v>76</v>
      </c>
      <c r="D90" s="14" t="s">
        <v>48</v>
      </c>
      <c r="E90" s="25"/>
      <c r="F90" s="25"/>
      <c r="G90" s="25"/>
      <c r="H90" s="14">
        <f t="shared" si="8"/>
        <v>6</v>
      </c>
      <c r="I90" s="30">
        <v>6</v>
      </c>
      <c r="J90" s="14">
        <v>5.5</v>
      </c>
      <c r="K90" s="15">
        <f t="shared" si="9"/>
        <v>0.22</v>
      </c>
      <c r="L90" s="14" t="s">
        <v>27</v>
      </c>
    </row>
    <row r="91" spans="1:12">
      <c r="A91" s="12" t="str">
        <f t="shared" si="6"/>
        <v>экология</v>
      </c>
      <c r="B91" s="12">
        <v>4</v>
      </c>
      <c r="C91" s="13">
        <f t="shared" si="7"/>
        <v>77</v>
      </c>
      <c r="D91" s="14" t="s">
        <v>52</v>
      </c>
      <c r="E91" s="25"/>
      <c r="F91" s="25"/>
      <c r="G91" s="25"/>
      <c r="H91" s="14">
        <f t="shared" si="8"/>
        <v>6</v>
      </c>
      <c r="I91" s="30">
        <v>6</v>
      </c>
      <c r="J91" s="14">
        <v>5.5</v>
      </c>
      <c r="K91" s="15">
        <f t="shared" si="9"/>
        <v>0.22</v>
      </c>
      <c r="L91" s="14" t="s">
        <v>27</v>
      </c>
    </row>
    <row r="92" spans="1:12">
      <c r="A92" s="12" t="str">
        <f t="shared" si="6"/>
        <v>экология</v>
      </c>
      <c r="B92" s="12">
        <v>4</v>
      </c>
      <c r="C92" s="13">
        <f t="shared" si="7"/>
        <v>78</v>
      </c>
      <c r="D92" s="14" t="s">
        <v>106</v>
      </c>
      <c r="E92" s="25"/>
      <c r="F92" s="25"/>
      <c r="G92" s="25"/>
      <c r="H92" s="14">
        <f t="shared" si="8"/>
        <v>6</v>
      </c>
      <c r="I92" s="30">
        <v>6</v>
      </c>
      <c r="J92" s="14">
        <v>3.5</v>
      </c>
      <c r="K92" s="15">
        <f t="shared" si="9"/>
        <v>0.14000000000000001</v>
      </c>
      <c r="L92" s="14" t="s">
        <v>27</v>
      </c>
    </row>
    <row r="93" spans="1:12">
      <c r="A93" s="12" t="str">
        <f t="shared" si="6"/>
        <v>экология</v>
      </c>
      <c r="B93" s="12">
        <v>4</v>
      </c>
      <c r="C93" s="13">
        <f t="shared" si="7"/>
        <v>79</v>
      </c>
      <c r="D93" s="14" t="s">
        <v>101</v>
      </c>
      <c r="E93" s="25"/>
      <c r="F93" s="25"/>
      <c r="G93" s="25"/>
      <c r="H93" s="14">
        <f t="shared" si="8"/>
        <v>6</v>
      </c>
      <c r="I93" s="30">
        <v>6</v>
      </c>
      <c r="J93" s="14">
        <v>2.5</v>
      </c>
      <c r="K93" s="15">
        <f t="shared" si="9"/>
        <v>0.1</v>
      </c>
      <c r="L93" s="14" t="s">
        <v>27</v>
      </c>
    </row>
    <row r="94" spans="1:12">
      <c r="A94" s="12" t="str">
        <f t="shared" si="6"/>
        <v>экология</v>
      </c>
      <c r="B94" s="12">
        <v>4</v>
      </c>
      <c r="C94" s="13">
        <f t="shared" si="7"/>
        <v>80</v>
      </c>
      <c r="D94" s="14" t="s">
        <v>103</v>
      </c>
      <c r="E94" s="25"/>
      <c r="F94" s="25"/>
      <c r="G94" s="25"/>
      <c r="H94" s="14">
        <f t="shared" si="8"/>
        <v>6</v>
      </c>
      <c r="I94" s="30">
        <v>6</v>
      </c>
      <c r="J94" s="14">
        <v>2.5</v>
      </c>
      <c r="K94" s="15">
        <f t="shared" si="9"/>
        <v>0.1</v>
      </c>
      <c r="L94" s="14" t="s">
        <v>27</v>
      </c>
    </row>
    <row r="95" spans="1:12">
      <c r="A95" s="12" t="str">
        <f t="shared" si="6"/>
        <v>экология</v>
      </c>
      <c r="B95" s="12">
        <v>4</v>
      </c>
      <c r="C95" s="13">
        <f t="shared" si="7"/>
        <v>81</v>
      </c>
      <c r="D95" s="14" t="s">
        <v>105</v>
      </c>
      <c r="E95" s="25"/>
      <c r="F95" s="25"/>
      <c r="G95" s="25"/>
      <c r="H95" s="14">
        <f t="shared" si="8"/>
        <v>6</v>
      </c>
      <c r="I95" s="30">
        <v>6</v>
      </c>
      <c r="J95" s="14">
        <v>1.5</v>
      </c>
      <c r="K95" s="15">
        <f t="shared" si="9"/>
        <v>0.06</v>
      </c>
      <c r="L95" s="14" t="s">
        <v>27</v>
      </c>
    </row>
    <row r="96" spans="1:12">
      <c r="A96" s="12" t="str">
        <f t="shared" si="6"/>
        <v>экология</v>
      </c>
      <c r="B96" s="12">
        <v>4</v>
      </c>
      <c r="C96" s="13">
        <f t="shared" si="7"/>
        <v>82</v>
      </c>
      <c r="D96" s="14" t="s">
        <v>92</v>
      </c>
      <c r="E96" s="25"/>
      <c r="F96" s="25"/>
      <c r="G96" s="25"/>
      <c r="H96" s="14">
        <f t="shared" si="8"/>
        <v>6</v>
      </c>
      <c r="I96" s="30">
        <v>6</v>
      </c>
      <c r="J96" s="14">
        <v>1</v>
      </c>
      <c r="K96" s="15">
        <f t="shared" si="9"/>
        <v>0.04</v>
      </c>
      <c r="L96" s="14" t="s">
        <v>27</v>
      </c>
    </row>
    <row r="97" spans="1:12">
      <c r="A97" s="12" t="str">
        <f t="shared" si="6"/>
        <v>экология</v>
      </c>
      <c r="B97" s="12">
        <v>4</v>
      </c>
      <c r="C97" s="13">
        <f t="shared" si="7"/>
        <v>83</v>
      </c>
      <c r="D97" s="14" t="s">
        <v>73</v>
      </c>
      <c r="E97" s="25"/>
      <c r="F97" s="25"/>
      <c r="G97" s="25"/>
      <c r="H97" s="14">
        <f t="shared" si="8"/>
        <v>6</v>
      </c>
      <c r="I97" s="30">
        <v>6</v>
      </c>
      <c r="J97" s="14">
        <v>0</v>
      </c>
      <c r="K97" s="15">
        <f t="shared" si="9"/>
        <v>0</v>
      </c>
      <c r="L97" s="14" t="s">
        <v>27</v>
      </c>
    </row>
    <row r="101" spans="1:12" ht="15.75">
      <c r="D101" s="16"/>
      <c r="E101" s="16"/>
      <c r="F101" s="17"/>
      <c r="G101" s="17"/>
      <c r="H101" s="17"/>
      <c r="I101" s="7"/>
      <c r="J101" s="6"/>
      <c r="K101" s="6"/>
      <c r="L101" s="18"/>
    </row>
    <row r="102" spans="1:12" ht="15.75">
      <c r="D102" s="4" t="s">
        <v>11</v>
      </c>
      <c r="F102" s="19"/>
      <c r="G102" s="20"/>
      <c r="H102" s="20"/>
      <c r="I102" s="21" t="s">
        <v>327</v>
      </c>
      <c r="J102" s="20"/>
      <c r="K102" s="19"/>
      <c r="L102" s="22"/>
    </row>
    <row r="103" spans="1:12">
      <c r="D103" s="6"/>
      <c r="E103" s="6"/>
      <c r="F103" s="23" t="s">
        <v>13</v>
      </c>
      <c r="G103" s="32" t="s">
        <v>10</v>
      </c>
      <c r="H103" s="32"/>
      <c r="I103" s="32"/>
      <c r="J103" s="32"/>
      <c r="K103" s="24"/>
      <c r="L103" s="6"/>
    </row>
    <row r="104" spans="1:12" ht="15.75">
      <c r="D104" s="4" t="s">
        <v>12</v>
      </c>
      <c r="F104" s="19"/>
      <c r="G104" s="20"/>
      <c r="H104" s="20"/>
      <c r="I104" s="21" t="s">
        <v>328</v>
      </c>
      <c r="J104" s="20"/>
      <c r="K104" s="19"/>
      <c r="L104" s="22"/>
    </row>
    <row r="105" spans="1:12">
      <c r="F105" s="23" t="s">
        <v>13</v>
      </c>
      <c r="G105" s="32" t="s">
        <v>10</v>
      </c>
      <c r="H105" s="32"/>
      <c r="I105" s="32"/>
      <c r="J105" s="32"/>
      <c r="K105" s="24"/>
    </row>
    <row r="106" spans="1:12">
      <c r="F106" s="24"/>
      <c r="G106" s="24"/>
      <c r="H106" s="24"/>
      <c r="I106" s="24"/>
      <c r="J106" s="24"/>
      <c r="K106" s="24"/>
    </row>
    <row r="132" ht="22.5" customHeight="1"/>
  </sheetData>
  <sheetProtection selectLockedCells="1"/>
  <autoFilter ref="A14:L14"/>
  <sortState ref="D15:K97">
    <sortCondition descending="1" ref="J15:J97"/>
  </sortState>
  <mergeCells count="12">
    <mergeCell ref="G105:J10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3:J103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L15:L97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92"/>
  <sheetViews>
    <sheetView view="pageBreakPreview" zoomScaleNormal="40" zoomScaleSheetLayoutView="100" workbookViewId="0">
      <selection activeCell="E15" sqref="E15:G57"/>
    </sheetView>
  </sheetViews>
  <sheetFormatPr defaultColWidth="9.140625" defaultRowHeight="1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7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33</v>
      </c>
      <c r="G12" s="3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>
      <c r="A15" s="12" t="str">
        <f t="shared" ref="A15:A57" si="0">$I$5</f>
        <v>экология</v>
      </c>
      <c r="B15" s="12">
        <v>4</v>
      </c>
      <c r="C15" s="13">
        <f t="shared" ref="C15:C57" si="1">ROW(B15)-14</f>
        <v>1</v>
      </c>
      <c r="D15" s="14" t="s">
        <v>123</v>
      </c>
      <c r="E15" s="25"/>
      <c r="F15" s="25"/>
      <c r="G15" s="25"/>
      <c r="H15" s="14">
        <f t="shared" ref="H15:H57" si="2">$I$7</f>
        <v>7</v>
      </c>
      <c r="I15" s="30">
        <v>7</v>
      </c>
      <c r="J15" s="14">
        <v>12.3</v>
      </c>
      <c r="K15" s="15">
        <f t="shared" ref="K15:K57" si="3">J15/$F$12</f>
        <v>0.37272727272727274</v>
      </c>
      <c r="L15" s="14" t="s">
        <v>27</v>
      </c>
    </row>
    <row r="16" spans="1:26" ht="28.5">
      <c r="A16" s="12" t="str">
        <f t="shared" si="0"/>
        <v>экология</v>
      </c>
      <c r="B16" s="12">
        <v>4</v>
      </c>
      <c r="C16" s="13">
        <f t="shared" si="1"/>
        <v>2</v>
      </c>
      <c r="D16" s="14" t="s">
        <v>112</v>
      </c>
      <c r="E16" s="25"/>
      <c r="F16" s="25"/>
      <c r="G16" s="25"/>
      <c r="H16" s="14">
        <f t="shared" si="2"/>
        <v>7</v>
      </c>
      <c r="I16" s="30">
        <v>7</v>
      </c>
      <c r="J16" s="14">
        <v>12</v>
      </c>
      <c r="K16" s="15">
        <f t="shared" si="3"/>
        <v>0.36363636363636365</v>
      </c>
      <c r="L16" s="14" t="s">
        <v>27</v>
      </c>
    </row>
    <row r="17" spans="1:12" ht="28.5">
      <c r="A17" s="12" t="str">
        <f t="shared" si="0"/>
        <v>экология</v>
      </c>
      <c r="B17" s="12">
        <v>4</v>
      </c>
      <c r="C17" s="13">
        <f t="shared" si="1"/>
        <v>3</v>
      </c>
      <c r="D17" s="14" t="s">
        <v>122</v>
      </c>
      <c r="E17" s="25"/>
      <c r="F17" s="25"/>
      <c r="G17" s="25"/>
      <c r="H17" s="14">
        <f t="shared" si="2"/>
        <v>7</v>
      </c>
      <c r="I17" s="30">
        <v>7</v>
      </c>
      <c r="J17" s="14">
        <v>11.5</v>
      </c>
      <c r="K17" s="15">
        <f t="shared" si="3"/>
        <v>0.34848484848484851</v>
      </c>
      <c r="L17" s="14" t="s">
        <v>27</v>
      </c>
    </row>
    <row r="18" spans="1:12" ht="28.5">
      <c r="A18" s="12" t="str">
        <f t="shared" si="0"/>
        <v>экология</v>
      </c>
      <c r="B18" s="12">
        <v>4</v>
      </c>
      <c r="C18" s="13">
        <f t="shared" si="1"/>
        <v>4</v>
      </c>
      <c r="D18" s="14" t="s">
        <v>154</v>
      </c>
      <c r="E18" s="25"/>
      <c r="F18" s="25"/>
      <c r="G18" s="25"/>
      <c r="H18" s="14">
        <f t="shared" si="2"/>
        <v>7</v>
      </c>
      <c r="I18" s="30">
        <v>7</v>
      </c>
      <c r="J18" s="14">
        <v>11.5</v>
      </c>
      <c r="K18" s="15">
        <f t="shared" si="3"/>
        <v>0.34848484848484851</v>
      </c>
      <c r="L18" s="14" t="s">
        <v>27</v>
      </c>
    </row>
    <row r="19" spans="1:12" ht="28.5">
      <c r="A19" s="12" t="str">
        <f t="shared" si="0"/>
        <v>экология</v>
      </c>
      <c r="B19" s="12">
        <v>4</v>
      </c>
      <c r="C19" s="13">
        <f t="shared" si="1"/>
        <v>5</v>
      </c>
      <c r="D19" s="14" t="s">
        <v>117</v>
      </c>
      <c r="E19" s="25"/>
      <c r="F19" s="25"/>
      <c r="G19" s="25"/>
      <c r="H19" s="14">
        <f t="shared" si="2"/>
        <v>7</v>
      </c>
      <c r="I19" s="30">
        <v>7</v>
      </c>
      <c r="J19" s="14">
        <v>11</v>
      </c>
      <c r="K19" s="15">
        <f t="shared" si="3"/>
        <v>0.33333333333333331</v>
      </c>
      <c r="L19" s="14" t="s">
        <v>27</v>
      </c>
    </row>
    <row r="20" spans="1:12" ht="28.5">
      <c r="A20" s="12" t="str">
        <f t="shared" si="0"/>
        <v>экология</v>
      </c>
      <c r="B20" s="12">
        <v>4</v>
      </c>
      <c r="C20" s="13">
        <f t="shared" si="1"/>
        <v>6</v>
      </c>
      <c r="D20" s="14" t="s">
        <v>153</v>
      </c>
      <c r="E20" s="25"/>
      <c r="F20" s="25"/>
      <c r="G20" s="25"/>
      <c r="H20" s="14">
        <f t="shared" si="2"/>
        <v>7</v>
      </c>
      <c r="I20" s="30">
        <v>7</v>
      </c>
      <c r="J20" s="14">
        <v>11</v>
      </c>
      <c r="K20" s="15">
        <f t="shared" si="3"/>
        <v>0.33333333333333331</v>
      </c>
      <c r="L20" s="14" t="s">
        <v>27</v>
      </c>
    </row>
    <row r="21" spans="1:12" ht="28.5">
      <c r="A21" s="12" t="str">
        <f t="shared" si="0"/>
        <v>экология</v>
      </c>
      <c r="B21" s="12">
        <v>4</v>
      </c>
      <c r="C21" s="13">
        <f t="shared" si="1"/>
        <v>7</v>
      </c>
      <c r="D21" s="14" t="s">
        <v>130</v>
      </c>
      <c r="E21" s="25"/>
      <c r="F21" s="25"/>
      <c r="G21" s="25"/>
      <c r="H21" s="14">
        <f t="shared" si="2"/>
        <v>7</v>
      </c>
      <c r="I21" s="30">
        <v>7</v>
      </c>
      <c r="J21" s="14">
        <v>10.8</v>
      </c>
      <c r="K21" s="15">
        <f t="shared" si="3"/>
        <v>0.32727272727272727</v>
      </c>
      <c r="L21" s="14" t="s">
        <v>27</v>
      </c>
    </row>
    <row r="22" spans="1:12" ht="28.5">
      <c r="A22" s="12" t="str">
        <f t="shared" si="0"/>
        <v>экология</v>
      </c>
      <c r="B22" s="12">
        <v>4</v>
      </c>
      <c r="C22" s="13">
        <f t="shared" si="1"/>
        <v>8</v>
      </c>
      <c r="D22" s="14" t="s">
        <v>126</v>
      </c>
      <c r="E22" s="25"/>
      <c r="F22" s="25"/>
      <c r="G22" s="25"/>
      <c r="H22" s="14">
        <f t="shared" si="2"/>
        <v>7</v>
      </c>
      <c r="I22" s="30">
        <v>7</v>
      </c>
      <c r="J22" s="14">
        <v>10</v>
      </c>
      <c r="K22" s="15">
        <f t="shared" si="3"/>
        <v>0.30303030303030304</v>
      </c>
      <c r="L22" s="14" t="s">
        <v>27</v>
      </c>
    </row>
    <row r="23" spans="1:12" ht="28.5">
      <c r="A23" s="12" t="str">
        <f t="shared" si="0"/>
        <v>экология</v>
      </c>
      <c r="B23" s="12">
        <v>4</v>
      </c>
      <c r="C23" s="13">
        <f t="shared" si="1"/>
        <v>9</v>
      </c>
      <c r="D23" s="14" t="s">
        <v>141</v>
      </c>
      <c r="E23" s="25"/>
      <c r="F23" s="25"/>
      <c r="G23" s="25"/>
      <c r="H23" s="14">
        <f t="shared" si="2"/>
        <v>7</v>
      </c>
      <c r="I23" s="30">
        <v>7</v>
      </c>
      <c r="J23" s="14">
        <v>10</v>
      </c>
      <c r="K23" s="15">
        <f t="shared" si="3"/>
        <v>0.30303030303030304</v>
      </c>
      <c r="L23" s="14" t="s">
        <v>27</v>
      </c>
    </row>
    <row r="24" spans="1:12" ht="28.5">
      <c r="A24" s="12" t="str">
        <f t="shared" si="0"/>
        <v>экология</v>
      </c>
      <c r="B24" s="12">
        <v>4</v>
      </c>
      <c r="C24" s="13">
        <f t="shared" si="1"/>
        <v>10</v>
      </c>
      <c r="D24" s="14" t="s">
        <v>144</v>
      </c>
      <c r="E24" s="25"/>
      <c r="F24" s="25"/>
      <c r="G24" s="25"/>
      <c r="H24" s="14">
        <f t="shared" si="2"/>
        <v>7</v>
      </c>
      <c r="I24" s="30">
        <v>7</v>
      </c>
      <c r="J24" s="14">
        <v>10</v>
      </c>
      <c r="K24" s="15">
        <f t="shared" si="3"/>
        <v>0.30303030303030304</v>
      </c>
      <c r="L24" s="14" t="s">
        <v>27</v>
      </c>
    </row>
    <row r="25" spans="1:12" ht="28.5">
      <c r="A25" s="12" t="str">
        <f t="shared" si="0"/>
        <v>экология</v>
      </c>
      <c r="B25" s="12">
        <v>4</v>
      </c>
      <c r="C25" s="13">
        <f t="shared" si="1"/>
        <v>11</v>
      </c>
      <c r="D25" s="14" t="s">
        <v>151</v>
      </c>
      <c r="E25" s="25"/>
      <c r="F25" s="25"/>
      <c r="G25" s="25"/>
      <c r="H25" s="14">
        <f t="shared" si="2"/>
        <v>7</v>
      </c>
      <c r="I25" s="30">
        <v>7</v>
      </c>
      <c r="J25" s="14">
        <v>9.6</v>
      </c>
      <c r="K25" s="15">
        <f t="shared" si="3"/>
        <v>0.29090909090909089</v>
      </c>
      <c r="L25" s="14" t="s">
        <v>27</v>
      </c>
    </row>
    <row r="26" spans="1:12" ht="28.5">
      <c r="A26" s="12" t="str">
        <f t="shared" si="0"/>
        <v>экология</v>
      </c>
      <c r="B26" s="12">
        <v>4</v>
      </c>
      <c r="C26" s="13">
        <f t="shared" si="1"/>
        <v>12</v>
      </c>
      <c r="D26" s="14" t="s">
        <v>115</v>
      </c>
      <c r="E26" s="25"/>
      <c r="F26" s="25"/>
      <c r="G26" s="25"/>
      <c r="H26" s="14">
        <f t="shared" si="2"/>
        <v>7</v>
      </c>
      <c r="I26" s="30">
        <v>7</v>
      </c>
      <c r="J26" s="14">
        <v>9.5</v>
      </c>
      <c r="K26" s="15">
        <f t="shared" si="3"/>
        <v>0.2878787878787879</v>
      </c>
      <c r="L26" s="14" t="s">
        <v>27</v>
      </c>
    </row>
    <row r="27" spans="1:12" ht="28.5">
      <c r="A27" s="12" t="str">
        <f t="shared" si="0"/>
        <v>экология</v>
      </c>
      <c r="B27" s="12">
        <v>4</v>
      </c>
      <c r="C27" s="13">
        <f t="shared" si="1"/>
        <v>13</v>
      </c>
      <c r="D27" s="14" t="s">
        <v>128</v>
      </c>
      <c r="E27" s="25"/>
      <c r="F27" s="25"/>
      <c r="G27" s="25"/>
      <c r="H27" s="14">
        <f t="shared" si="2"/>
        <v>7</v>
      </c>
      <c r="I27" s="30">
        <v>7</v>
      </c>
      <c r="J27" s="14">
        <v>9</v>
      </c>
      <c r="K27" s="15">
        <f t="shared" si="3"/>
        <v>0.27272727272727271</v>
      </c>
      <c r="L27" s="14" t="s">
        <v>27</v>
      </c>
    </row>
    <row r="28" spans="1:12" ht="28.5">
      <c r="A28" s="12" t="str">
        <f t="shared" si="0"/>
        <v>экология</v>
      </c>
      <c r="B28" s="12">
        <v>4</v>
      </c>
      <c r="C28" s="13">
        <f t="shared" si="1"/>
        <v>14</v>
      </c>
      <c r="D28" s="14" t="s">
        <v>135</v>
      </c>
      <c r="E28" s="25"/>
      <c r="F28" s="25"/>
      <c r="G28" s="25"/>
      <c r="H28" s="14">
        <f t="shared" si="2"/>
        <v>7</v>
      </c>
      <c r="I28" s="30">
        <v>7</v>
      </c>
      <c r="J28" s="14">
        <v>8.6</v>
      </c>
      <c r="K28" s="15">
        <f t="shared" si="3"/>
        <v>0.26060606060606062</v>
      </c>
      <c r="L28" s="14" t="s">
        <v>27</v>
      </c>
    </row>
    <row r="29" spans="1:12" ht="28.5">
      <c r="A29" s="12" t="str">
        <f t="shared" si="0"/>
        <v>экология</v>
      </c>
      <c r="B29" s="12">
        <v>4</v>
      </c>
      <c r="C29" s="13">
        <f t="shared" si="1"/>
        <v>15</v>
      </c>
      <c r="D29" s="14" t="s">
        <v>116</v>
      </c>
      <c r="E29" s="25"/>
      <c r="F29" s="25"/>
      <c r="G29" s="25"/>
      <c r="H29" s="14">
        <f t="shared" si="2"/>
        <v>7</v>
      </c>
      <c r="I29" s="30">
        <v>7</v>
      </c>
      <c r="J29" s="14">
        <v>8</v>
      </c>
      <c r="K29" s="15">
        <f t="shared" si="3"/>
        <v>0.24242424242424243</v>
      </c>
      <c r="L29" s="14" t="s">
        <v>27</v>
      </c>
    </row>
    <row r="30" spans="1:12" ht="28.5">
      <c r="A30" s="12" t="str">
        <f t="shared" si="0"/>
        <v>экология</v>
      </c>
      <c r="B30" s="12">
        <v>4</v>
      </c>
      <c r="C30" s="13">
        <f t="shared" si="1"/>
        <v>16</v>
      </c>
      <c r="D30" s="14" t="s">
        <v>148</v>
      </c>
      <c r="E30" s="25"/>
      <c r="F30" s="25"/>
      <c r="G30" s="25"/>
      <c r="H30" s="14">
        <f t="shared" si="2"/>
        <v>7</v>
      </c>
      <c r="I30" s="30">
        <v>7</v>
      </c>
      <c r="J30" s="14">
        <v>8</v>
      </c>
      <c r="K30" s="15">
        <f t="shared" si="3"/>
        <v>0.24242424242424243</v>
      </c>
      <c r="L30" s="14" t="s">
        <v>27</v>
      </c>
    </row>
    <row r="31" spans="1:12" ht="28.5">
      <c r="A31" s="12" t="str">
        <f t="shared" si="0"/>
        <v>экология</v>
      </c>
      <c r="B31" s="12">
        <v>4</v>
      </c>
      <c r="C31" s="13">
        <f t="shared" si="1"/>
        <v>17</v>
      </c>
      <c r="D31" s="14" t="s">
        <v>133</v>
      </c>
      <c r="E31" s="25"/>
      <c r="F31" s="25"/>
      <c r="G31" s="25"/>
      <c r="H31" s="14">
        <f t="shared" si="2"/>
        <v>7</v>
      </c>
      <c r="I31" s="30">
        <v>7</v>
      </c>
      <c r="J31" s="14">
        <v>7.3</v>
      </c>
      <c r="K31" s="15">
        <f t="shared" si="3"/>
        <v>0.22121212121212119</v>
      </c>
      <c r="L31" s="14" t="s">
        <v>27</v>
      </c>
    </row>
    <row r="32" spans="1:12" ht="28.5">
      <c r="A32" s="12" t="str">
        <f t="shared" si="0"/>
        <v>экология</v>
      </c>
      <c r="B32" s="12">
        <v>4</v>
      </c>
      <c r="C32" s="13">
        <f t="shared" si="1"/>
        <v>18</v>
      </c>
      <c r="D32" s="14" t="s">
        <v>146</v>
      </c>
      <c r="E32" s="25"/>
      <c r="F32" s="25"/>
      <c r="G32" s="25"/>
      <c r="H32" s="14">
        <f t="shared" si="2"/>
        <v>7</v>
      </c>
      <c r="I32" s="30">
        <v>7</v>
      </c>
      <c r="J32" s="14">
        <v>6.8</v>
      </c>
      <c r="K32" s="15">
        <f t="shared" si="3"/>
        <v>0.20606060606060606</v>
      </c>
      <c r="L32" s="14" t="s">
        <v>27</v>
      </c>
    </row>
    <row r="33" spans="1:12" ht="28.5">
      <c r="A33" s="12" t="str">
        <f t="shared" si="0"/>
        <v>экология</v>
      </c>
      <c r="B33" s="12">
        <v>4</v>
      </c>
      <c r="C33" s="13">
        <f t="shared" si="1"/>
        <v>19</v>
      </c>
      <c r="D33" s="14" t="s">
        <v>139</v>
      </c>
      <c r="E33" s="25"/>
      <c r="F33" s="25"/>
      <c r="G33" s="25"/>
      <c r="H33" s="14">
        <f t="shared" si="2"/>
        <v>7</v>
      </c>
      <c r="I33" s="30">
        <v>7</v>
      </c>
      <c r="J33" s="14">
        <v>6.6</v>
      </c>
      <c r="K33" s="15">
        <f t="shared" si="3"/>
        <v>0.19999999999999998</v>
      </c>
      <c r="L33" s="14" t="s">
        <v>27</v>
      </c>
    </row>
    <row r="34" spans="1:12" ht="28.5">
      <c r="A34" s="12" t="str">
        <f t="shared" si="0"/>
        <v>экология</v>
      </c>
      <c r="B34" s="12">
        <v>4</v>
      </c>
      <c r="C34" s="13">
        <f t="shared" si="1"/>
        <v>20</v>
      </c>
      <c r="D34" s="14" t="s">
        <v>152</v>
      </c>
      <c r="E34" s="25"/>
      <c r="F34" s="25"/>
      <c r="G34" s="25"/>
      <c r="H34" s="14">
        <f t="shared" si="2"/>
        <v>7</v>
      </c>
      <c r="I34" s="30">
        <v>7</v>
      </c>
      <c r="J34" s="14">
        <v>6.6</v>
      </c>
      <c r="K34" s="15">
        <f t="shared" si="3"/>
        <v>0.19999999999999998</v>
      </c>
      <c r="L34" s="14" t="s">
        <v>27</v>
      </c>
    </row>
    <row r="35" spans="1:12" ht="28.5">
      <c r="A35" s="12" t="str">
        <f t="shared" si="0"/>
        <v>экология</v>
      </c>
      <c r="B35" s="12">
        <v>4</v>
      </c>
      <c r="C35" s="13">
        <f t="shared" si="1"/>
        <v>21</v>
      </c>
      <c r="D35" s="14" t="s">
        <v>127</v>
      </c>
      <c r="E35" s="25"/>
      <c r="F35" s="25"/>
      <c r="G35" s="25"/>
      <c r="H35" s="14">
        <f t="shared" si="2"/>
        <v>7</v>
      </c>
      <c r="I35" s="30">
        <v>7</v>
      </c>
      <c r="J35" s="14">
        <v>6.3</v>
      </c>
      <c r="K35" s="15">
        <f t="shared" si="3"/>
        <v>0.19090909090909092</v>
      </c>
      <c r="L35" s="14" t="s">
        <v>27</v>
      </c>
    </row>
    <row r="36" spans="1:12" ht="28.5">
      <c r="A36" s="12" t="str">
        <f t="shared" si="0"/>
        <v>экология</v>
      </c>
      <c r="B36" s="12">
        <v>4</v>
      </c>
      <c r="C36" s="13">
        <f t="shared" si="1"/>
        <v>22</v>
      </c>
      <c r="D36" s="14" t="s">
        <v>137</v>
      </c>
      <c r="E36" s="25"/>
      <c r="F36" s="25"/>
      <c r="G36" s="25"/>
      <c r="H36" s="14">
        <f t="shared" si="2"/>
        <v>7</v>
      </c>
      <c r="I36" s="30">
        <v>7</v>
      </c>
      <c r="J36" s="14">
        <v>6</v>
      </c>
      <c r="K36" s="15">
        <f t="shared" si="3"/>
        <v>0.18181818181818182</v>
      </c>
      <c r="L36" s="14" t="s">
        <v>27</v>
      </c>
    </row>
    <row r="37" spans="1:12" ht="28.5">
      <c r="A37" s="12" t="str">
        <f t="shared" si="0"/>
        <v>экология</v>
      </c>
      <c r="B37" s="12">
        <v>4</v>
      </c>
      <c r="C37" s="13">
        <f t="shared" si="1"/>
        <v>23</v>
      </c>
      <c r="D37" s="14" t="s">
        <v>120</v>
      </c>
      <c r="E37" s="25"/>
      <c r="F37" s="25"/>
      <c r="G37" s="25"/>
      <c r="H37" s="14">
        <f t="shared" si="2"/>
        <v>7</v>
      </c>
      <c r="I37" s="30">
        <v>7</v>
      </c>
      <c r="J37" s="14">
        <v>5.8</v>
      </c>
      <c r="K37" s="15">
        <f t="shared" si="3"/>
        <v>0.17575757575757575</v>
      </c>
      <c r="L37" s="14" t="s">
        <v>27</v>
      </c>
    </row>
    <row r="38" spans="1:12" ht="28.5">
      <c r="A38" s="12" t="str">
        <f t="shared" si="0"/>
        <v>экология</v>
      </c>
      <c r="B38" s="12">
        <v>4</v>
      </c>
      <c r="C38" s="13">
        <f t="shared" si="1"/>
        <v>24</v>
      </c>
      <c r="D38" s="14" t="s">
        <v>119</v>
      </c>
      <c r="E38" s="25"/>
      <c r="F38" s="25"/>
      <c r="G38" s="25"/>
      <c r="H38" s="14">
        <f t="shared" si="2"/>
        <v>7</v>
      </c>
      <c r="I38" s="30">
        <v>7</v>
      </c>
      <c r="J38" s="14">
        <v>5.7</v>
      </c>
      <c r="K38" s="15">
        <f t="shared" si="3"/>
        <v>0.17272727272727273</v>
      </c>
      <c r="L38" s="14" t="s">
        <v>27</v>
      </c>
    </row>
    <row r="39" spans="1:12" ht="28.5">
      <c r="A39" s="12" t="str">
        <f t="shared" si="0"/>
        <v>экология</v>
      </c>
      <c r="B39" s="12">
        <v>4</v>
      </c>
      <c r="C39" s="13">
        <f t="shared" si="1"/>
        <v>25</v>
      </c>
      <c r="D39" s="14" t="s">
        <v>131</v>
      </c>
      <c r="E39" s="25"/>
      <c r="F39" s="25"/>
      <c r="G39" s="25"/>
      <c r="H39" s="14">
        <f t="shared" si="2"/>
        <v>7</v>
      </c>
      <c r="I39" s="30">
        <v>7</v>
      </c>
      <c r="J39" s="14">
        <v>5.7</v>
      </c>
      <c r="K39" s="15">
        <f t="shared" si="3"/>
        <v>0.17272727272727273</v>
      </c>
      <c r="L39" s="14" t="s">
        <v>27</v>
      </c>
    </row>
    <row r="40" spans="1:12" ht="28.5">
      <c r="A40" s="12" t="str">
        <f t="shared" si="0"/>
        <v>экология</v>
      </c>
      <c r="B40" s="12">
        <v>4</v>
      </c>
      <c r="C40" s="13">
        <f t="shared" si="1"/>
        <v>26</v>
      </c>
      <c r="D40" s="14" t="s">
        <v>132</v>
      </c>
      <c r="E40" s="25"/>
      <c r="F40" s="25"/>
      <c r="G40" s="25"/>
      <c r="H40" s="14">
        <f t="shared" si="2"/>
        <v>7</v>
      </c>
      <c r="I40" s="30">
        <v>7</v>
      </c>
      <c r="J40" s="14">
        <v>5.2</v>
      </c>
      <c r="K40" s="15">
        <f t="shared" si="3"/>
        <v>0.15757575757575759</v>
      </c>
      <c r="L40" s="14" t="s">
        <v>27</v>
      </c>
    </row>
    <row r="41" spans="1:12" ht="28.5">
      <c r="A41" s="12" t="str">
        <f t="shared" si="0"/>
        <v>экология</v>
      </c>
      <c r="B41" s="12">
        <v>4</v>
      </c>
      <c r="C41" s="13">
        <f t="shared" si="1"/>
        <v>27</v>
      </c>
      <c r="D41" s="14" t="s">
        <v>134</v>
      </c>
      <c r="E41" s="25"/>
      <c r="F41" s="25"/>
      <c r="G41" s="25"/>
      <c r="H41" s="14">
        <f t="shared" si="2"/>
        <v>7</v>
      </c>
      <c r="I41" s="30">
        <v>7</v>
      </c>
      <c r="J41" s="14">
        <v>5.0999999999999996</v>
      </c>
      <c r="K41" s="15">
        <f t="shared" si="3"/>
        <v>0.15454545454545454</v>
      </c>
      <c r="L41" s="14" t="s">
        <v>27</v>
      </c>
    </row>
    <row r="42" spans="1:12" ht="28.5">
      <c r="A42" s="12" t="str">
        <f t="shared" si="0"/>
        <v>экология</v>
      </c>
      <c r="B42" s="12">
        <v>4</v>
      </c>
      <c r="C42" s="13">
        <f t="shared" si="1"/>
        <v>28</v>
      </c>
      <c r="D42" s="14" t="s">
        <v>142</v>
      </c>
      <c r="E42" s="25"/>
      <c r="F42" s="25"/>
      <c r="G42" s="25"/>
      <c r="H42" s="14">
        <f t="shared" si="2"/>
        <v>7</v>
      </c>
      <c r="I42" s="30">
        <v>7</v>
      </c>
      <c r="J42" s="14">
        <v>5</v>
      </c>
      <c r="K42" s="15">
        <f t="shared" si="3"/>
        <v>0.15151515151515152</v>
      </c>
      <c r="L42" s="14" t="s">
        <v>27</v>
      </c>
    </row>
    <row r="43" spans="1:12" ht="28.5">
      <c r="A43" s="12" t="str">
        <f t="shared" si="0"/>
        <v>экология</v>
      </c>
      <c r="B43" s="12">
        <v>4</v>
      </c>
      <c r="C43" s="13">
        <f t="shared" si="1"/>
        <v>29</v>
      </c>
      <c r="D43" s="14" t="s">
        <v>147</v>
      </c>
      <c r="E43" s="25"/>
      <c r="F43" s="25"/>
      <c r="G43" s="25"/>
      <c r="H43" s="14">
        <f t="shared" si="2"/>
        <v>7</v>
      </c>
      <c r="I43" s="30">
        <v>7</v>
      </c>
      <c r="J43" s="14">
        <v>5</v>
      </c>
      <c r="K43" s="15">
        <f t="shared" si="3"/>
        <v>0.15151515151515152</v>
      </c>
      <c r="L43" s="14" t="s">
        <v>27</v>
      </c>
    </row>
    <row r="44" spans="1:12" ht="28.5">
      <c r="A44" s="12" t="str">
        <f t="shared" si="0"/>
        <v>экология</v>
      </c>
      <c r="B44" s="12">
        <v>4</v>
      </c>
      <c r="C44" s="13">
        <f t="shared" si="1"/>
        <v>30</v>
      </c>
      <c r="D44" s="14" t="s">
        <v>145</v>
      </c>
      <c r="E44" s="25"/>
      <c r="F44" s="25"/>
      <c r="G44" s="25"/>
      <c r="H44" s="14">
        <f t="shared" si="2"/>
        <v>7</v>
      </c>
      <c r="I44" s="30">
        <v>7</v>
      </c>
      <c r="J44" s="14">
        <v>4.5999999999999996</v>
      </c>
      <c r="K44" s="15">
        <f t="shared" si="3"/>
        <v>0.13939393939393938</v>
      </c>
      <c r="L44" s="14" t="s">
        <v>27</v>
      </c>
    </row>
    <row r="45" spans="1:12" ht="28.5">
      <c r="A45" s="12" t="str">
        <f t="shared" si="0"/>
        <v>экология</v>
      </c>
      <c r="B45" s="12">
        <v>4</v>
      </c>
      <c r="C45" s="13">
        <f t="shared" si="1"/>
        <v>31</v>
      </c>
      <c r="D45" s="14" t="s">
        <v>118</v>
      </c>
      <c r="E45" s="25"/>
      <c r="F45" s="25"/>
      <c r="G45" s="25"/>
      <c r="H45" s="14">
        <f t="shared" si="2"/>
        <v>7</v>
      </c>
      <c r="I45" s="30">
        <v>7</v>
      </c>
      <c r="J45" s="14">
        <v>4.5</v>
      </c>
      <c r="K45" s="15">
        <f t="shared" si="3"/>
        <v>0.13636363636363635</v>
      </c>
      <c r="L45" s="14" t="s">
        <v>27</v>
      </c>
    </row>
    <row r="46" spans="1:12" ht="28.5">
      <c r="A46" s="12" t="str">
        <f t="shared" si="0"/>
        <v>экология</v>
      </c>
      <c r="B46" s="12">
        <v>4</v>
      </c>
      <c r="C46" s="13">
        <f t="shared" si="1"/>
        <v>32</v>
      </c>
      <c r="D46" s="14" t="s">
        <v>125</v>
      </c>
      <c r="E46" s="25"/>
      <c r="F46" s="25"/>
      <c r="G46" s="25"/>
      <c r="H46" s="14">
        <f t="shared" si="2"/>
        <v>7</v>
      </c>
      <c r="I46" s="30">
        <v>7</v>
      </c>
      <c r="J46" s="14">
        <v>4.5</v>
      </c>
      <c r="K46" s="15">
        <f t="shared" si="3"/>
        <v>0.13636363636363635</v>
      </c>
      <c r="L46" s="14" t="s">
        <v>27</v>
      </c>
    </row>
    <row r="47" spans="1:12" ht="28.5">
      <c r="A47" s="12" t="str">
        <f t="shared" si="0"/>
        <v>экология</v>
      </c>
      <c r="B47" s="12">
        <v>4</v>
      </c>
      <c r="C47" s="13">
        <f t="shared" si="1"/>
        <v>33</v>
      </c>
      <c r="D47" s="14" t="s">
        <v>140</v>
      </c>
      <c r="E47" s="25"/>
      <c r="F47" s="25"/>
      <c r="G47" s="25"/>
      <c r="H47" s="14">
        <f t="shared" si="2"/>
        <v>7</v>
      </c>
      <c r="I47" s="30">
        <v>7</v>
      </c>
      <c r="J47" s="14">
        <v>4.5</v>
      </c>
      <c r="K47" s="15">
        <f t="shared" si="3"/>
        <v>0.13636363636363635</v>
      </c>
      <c r="L47" s="14" t="s">
        <v>27</v>
      </c>
    </row>
    <row r="48" spans="1:12" ht="28.5">
      <c r="A48" s="12" t="str">
        <f t="shared" si="0"/>
        <v>экология</v>
      </c>
      <c r="B48" s="12">
        <v>4</v>
      </c>
      <c r="C48" s="13">
        <f t="shared" si="1"/>
        <v>34</v>
      </c>
      <c r="D48" s="14" t="s">
        <v>113</v>
      </c>
      <c r="E48" s="25"/>
      <c r="F48" s="25"/>
      <c r="G48" s="25"/>
      <c r="H48" s="14">
        <f t="shared" si="2"/>
        <v>7</v>
      </c>
      <c r="I48" s="30">
        <v>7</v>
      </c>
      <c r="J48" s="14">
        <v>3.5</v>
      </c>
      <c r="K48" s="15">
        <f t="shared" si="3"/>
        <v>0.10606060606060606</v>
      </c>
      <c r="L48" s="14" t="s">
        <v>27</v>
      </c>
    </row>
    <row r="49" spans="1:12" ht="28.5">
      <c r="A49" s="12" t="str">
        <f t="shared" si="0"/>
        <v>экология</v>
      </c>
      <c r="B49" s="12">
        <v>4</v>
      </c>
      <c r="C49" s="13">
        <f t="shared" si="1"/>
        <v>35</v>
      </c>
      <c r="D49" s="14" t="s">
        <v>114</v>
      </c>
      <c r="E49" s="25"/>
      <c r="F49" s="25"/>
      <c r="G49" s="25"/>
      <c r="H49" s="14">
        <f t="shared" si="2"/>
        <v>7</v>
      </c>
      <c r="I49" s="30">
        <v>7</v>
      </c>
      <c r="J49" s="14">
        <v>3</v>
      </c>
      <c r="K49" s="15">
        <f t="shared" si="3"/>
        <v>9.0909090909090912E-2</v>
      </c>
      <c r="L49" s="14" t="s">
        <v>27</v>
      </c>
    </row>
    <row r="50" spans="1:12" ht="28.5">
      <c r="A50" s="12" t="str">
        <f t="shared" si="0"/>
        <v>экология</v>
      </c>
      <c r="B50" s="12">
        <v>4</v>
      </c>
      <c r="C50" s="13">
        <f t="shared" si="1"/>
        <v>36</v>
      </c>
      <c r="D50" s="14" t="s">
        <v>143</v>
      </c>
      <c r="E50" s="25"/>
      <c r="F50" s="25"/>
      <c r="G50" s="25"/>
      <c r="H50" s="14">
        <f t="shared" si="2"/>
        <v>7</v>
      </c>
      <c r="I50" s="30">
        <v>7</v>
      </c>
      <c r="J50" s="14">
        <v>3</v>
      </c>
      <c r="K50" s="15">
        <f t="shared" si="3"/>
        <v>9.0909090909090912E-2</v>
      </c>
      <c r="L50" s="14" t="s">
        <v>27</v>
      </c>
    </row>
    <row r="51" spans="1:12" ht="28.5">
      <c r="A51" s="12" t="str">
        <f t="shared" si="0"/>
        <v>экология</v>
      </c>
      <c r="B51" s="12">
        <v>4</v>
      </c>
      <c r="C51" s="13">
        <f t="shared" si="1"/>
        <v>37</v>
      </c>
      <c r="D51" s="14" t="s">
        <v>149</v>
      </c>
      <c r="E51" s="25"/>
      <c r="F51" s="25"/>
      <c r="G51" s="25"/>
      <c r="H51" s="14">
        <f t="shared" si="2"/>
        <v>7</v>
      </c>
      <c r="I51" s="30">
        <v>7</v>
      </c>
      <c r="J51" s="14">
        <v>3</v>
      </c>
      <c r="K51" s="15">
        <f t="shared" si="3"/>
        <v>9.0909090909090912E-2</v>
      </c>
      <c r="L51" s="14" t="s">
        <v>27</v>
      </c>
    </row>
    <row r="52" spans="1:12" ht="28.5">
      <c r="A52" s="12" t="str">
        <f t="shared" si="0"/>
        <v>экология</v>
      </c>
      <c r="B52" s="12">
        <v>4</v>
      </c>
      <c r="C52" s="13">
        <f t="shared" si="1"/>
        <v>38</v>
      </c>
      <c r="D52" s="14" t="s">
        <v>150</v>
      </c>
      <c r="E52" s="25"/>
      <c r="F52" s="25"/>
      <c r="G52" s="25"/>
      <c r="H52" s="14">
        <f t="shared" si="2"/>
        <v>7</v>
      </c>
      <c r="I52" s="30">
        <v>7</v>
      </c>
      <c r="J52" s="14">
        <v>3</v>
      </c>
      <c r="K52" s="15">
        <f t="shared" si="3"/>
        <v>9.0909090909090912E-2</v>
      </c>
      <c r="L52" s="14" t="s">
        <v>27</v>
      </c>
    </row>
    <row r="53" spans="1:12" ht="28.5">
      <c r="A53" s="12" t="str">
        <f t="shared" si="0"/>
        <v>экология</v>
      </c>
      <c r="B53" s="12">
        <v>4</v>
      </c>
      <c r="C53" s="13">
        <f t="shared" si="1"/>
        <v>39</v>
      </c>
      <c r="D53" s="14" t="s">
        <v>121</v>
      </c>
      <c r="E53" s="25"/>
      <c r="F53" s="25"/>
      <c r="G53" s="25"/>
      <c r="H53" s="14">
        <f t="shared" si="2"/>
        <v>7</v>
      </c>
      <c r="I53" s="30">
        <v>7</v>
      </c>
      <c r="J53" s="14">
        <v>2</v>
      </c>
      <c r="K53" s="15">
        <f t="shared" si="3"/>
        <v>6.0606060606060608E-2</v>
      </c>
      <c r="L53" s="14" t="s">
        <v>27</v>
      </c>
    </row>
    <row r="54" spans="1:12" ht="28.5">
      <c r="A54" s="12" t="str">
        <f t="shared" si="0"/>
        <v>экология</v>
      </c>
      <c r="B54" s="12">
        <v>4</v>
      </c>
      <c r="C54" s="13">
        <f t="shared" si="1"/>
        <v>40</v>
      </c>
      <c r="D54" s="14" t="s">
        <v>138</v>
      </c>
      <c r="E54" s="25"/>
      <c r="F54" s="25"/>
      <c r="G54" s="25"/>
      <c r="H54" s="14">
        <f t="shared" si="2"/>
        <v>7</v>
      </c>
      <c r="I54" s="30">
        <v>7</v>
      </c>
      <c r="J54" s="14">
        <v>2</v>
      </c>
      <c r="K54" s="15">
        <f t="shared" si="3"/>
        <v>6.0606060606060608E-2</v>
      </c>
      <c r="L54" s="14" t="s">
        <v>27</v>
      </c>
    </row>
    <row r="55" spans="1:12" ht="28.5">
      <c r="A55" s="12" t="str">
        <f t="shared" si="0"/>
        <v>экология</v>
      </c>
      <c r="B55" s="12">
        <v>4</v>
      </c>
      <c r="C55" s="13">
        <f t="shared" si="1"/>
        <v>41</v>
      </c>
      <c r="D55" s="14" t="s">
        <v>124</v>
      </c>
      <c r="E55" s="25"/>
      <c r="F55" s="25"/>
      <c r="G55" s="25"/>
      <c r="H55" s="14">
        <f t="shared" si="2"/>
        <v>7</v>
      </c>
      <c r="I55" s="30">
        <v>7</v>
      </c>
      <c r="J55" s="14">
        <v>1</v>
      </c>
      <c r="K55" s="15">
        <f t="shared" si="3"/>
        <v>3.0303030303030304E-2</v>
      </c>
      <c r="L55" s="14" t="s">
        <v>27</v>
      </c>
    </row>
    <row r="56" spans="1:12" ht="28.5">
      <c r="A56" s="12" t="str">
        <f t="shared" si="0"/>
        <v>экология</v>
      </c>
      <c r="B56" s="12">
        <v>4</v>
      </c>
      <c r="C56" s="13">
        <f t="shared" si="1"/>
        <v>42</v>
      </c>
      <c r="D56" s="14" t="s">
        <v>129</v>
      </c>
      <c r="E56" s="25"/>
      <c r="F56" s="25"/>
      <c r="G56" s="25"/>
      <c r="H56" s="14">
        <f t="shared" si="2"/>
        <v>7</v>
      </c>
      <c r="I56" s="30">
        <v>7</v>
      </c>
      <c r="J56" s="14">
        <v>1</v>
      </c>
      <c r="K56" s="15">
        <f t="shared" si="3"/>
        <v>3.0303030303030304E-2</v>
      </c>
      <c r="L56" s="14" t="s">
        <v>27</v>
      </c>
    </row>
    <row r="57" spans="1:12" ht="28.5">
      <c r="A57" s="12" t="str">
        <f t="shared" si="0"/>
        <v>экология</v>
      </c>
      <c r="B57" s="12">
        <v>4</v>
      </c>
      <c r="C57" s="13">
        <f t="shared" si="1"/>
        <v>43</v>
      </c>
      <c r="D57" s="14" t="s">
        <v>136</v>
      </c>
      <c r="E57" s="25"/>
      <c r="F57" s="25"/>
      <c r="G57" s="25"/>
      <c r="H57" s="14">
        <f t="shared" si="2"/>
        <v>7</v>
      </c>
      <c r="I57" s="30">
        <v>7</v>
      </c>
      <c r="J57" s="14">
        <v>1</v>
      </c>
      <c r="K57" s="15">
        <f t="shared" si="3"/>
        <v>3.0303030303030304E-2</v>
      </c>
      <c r="L57" s="14" t="s">
        <v>27</v>
      </c>
    </row>
    <row r="61" spans="1:12" ht="15.75">
      <c r="D61" s="16"/>
      <c r="E61" s="16"/>
      <c r="F61" s="17"/>
      <c r="G61" s="17"/>
      <c r="H61" s="17"/>
      <c r="I61" s="7"/>
      <c r="J61" s="6"/>
      <c r="K61" s="6"/>
      <c r="L61" s="18"/>
    </row>
    <row r="62" spans="1:12" ht="15.75">
      <c r="D62" s="4" t="s">
        <v>11</v>
      </c>
      <c r="F62" s="19"/>
      <c r="G62" s="20"/>
      <c r="H62" s="20"/>
      <c r="I62" s="21" t="s">
        <v>327</v>
      </c>
      <c r="J62" s="20"/>
      <c r="K62" s="19"/>
      <c r="L62" s="22"/>
    </row>
    <row r="63" spans="1:12">
      <c r="D63" s="6"/>
      <c r="E63" s="6"/>
      <c r="F63" s="23" t="s">
        <v>13</v>
      </c>
      <c r="G63" s="32" t="s">
        <v>10</v>
      </c>
      <c r="H63" s="32"/>
      <c r="I63" s="32"/>
      <c r="J63" s="32"/>
      <c r="K63" s="24"/>
      <c r="L63" s="6"/>
    </row>
    <row r="64" spans="1:12" ht="15.75">
      <c r="D64" s="4" t="s">
        <v>12</v>
      </c>
      <c r="F64" s="19"/>
      <c r="G64" s="20"/>
      <c r="H64" s="20"/>
      <c r="I64" s="21" t="s">
        <v>328</v>
      </c>
      <c r="J64" s="20"/>
      <c r="K64" s="19"/>
      <c r="L64" s="22"/>
    </row>
    <row r="65" spans="6:11">
      <c r="F65" s="23" t="s">
        <v>13</v>
      </c>
      <c r="G65" s="32" t="s">
        <v>10</v>
      </c>
      <c r="H65" s="32"/>
      <c r="I65" s="32"/>
      <c r="J65" s="32"/>
      <c r="K65" s="24"/>
    </row>
    <row r="66" spans="6:11">
      <c r="F66" s="24"/>
      <c r="G66" s="24"/>
      <c r="H66" s="24"/>
      <c r="I66" s="24"/>
      <c r="J66" s="24"/>
      <c r="K66" s="24"/>
    </row>
    <row r="92" ht="22.5" customHeight="1"/>
  </sheetData>
  <sheetProtection selectLockedCells="1"/>
  <autoFilter ref="A14:L14"/>
  <sortState ref="D15:K57">
    <sortCondition descending="1" ref="J15:J57"/>
  </sortState>
  <mergeCells count="12">
    <mergeCell ref="G65:J6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3:J63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L15:L57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111"/>
  <sheetViews>
    <sheetView view="pageBreakPreview" zoomScale="90" zoomScaleNormal="40" zoomScaleSheetLayoutView="90" workbookViewId="0">
      <selection activeCell="E15" sqref="E15:G76"/>
    </sheetView>
  </sheetViews>
  <sheetFormatPr defaultColWidth="9.140625" defaultRowHeight="1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8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33</v>
      </c>
      <c r="G12" s="3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>
      <c r="A15" s="12" t="str">
        <f t="shared" ref="A15:A76" si="0">$I$5</f>
        <v>экология</v>
      </c>
      <c r="B15" s="12">
        <v>4</v>
      </c>
      <c r="C15" s="13">
        <f t="shared" ref="C15:C76" si="1">ROW(B15)-14</f>
        <v>1</v>
      </c>
      <c r="D15" s="14" t="s">
        <v>175</v>
      </c>
      <c r="E15" s="25"/>
      <c r="F15" s="25"/>
      <c r="G15" s="25"/>
      <c r="H15" s="14">
        <f t="shared" ref="H15:H55" si="2">$I$7</f>
        <v>8</v>
      </c>
      <c r="I15" s="30">
        <v>8</v>
      </c>
      <c r="J15" s="14">
        <v>15</v>
      </c>
      <c r="K15" s="15">
        <f t="shared" ref="K15:K46" si="3">J15/$F$12</f>
        <v>0.45454545454545453</v>
      </c>
      <c r="L15" s="14" t="s">
        <v>26</v>
      </c>
    </row>
    <row r="16" spans="1:26" ht="28.5">
      <c r="A16" s="12" t="str">
        <f t="shared" si="0"/>
        <v>экология</v>
      </c>
      <c r="B16" s="12">
        <v>4</v>
      </c>
      <c r="C16" s="13">
        <f t="shared" si="1"/>
        <v>2</v>
      </c>
      <c r="D16" s="14" t="s">
        <v>174</v>
      </c>
      <c r="E16" s="25"/>
      <c r="F16" s="25"/>
      <c r="G16" s="25"/>
      <c r="H16" s="14">
        <f t="shared" si="2"/>
        <v>8</v>
      </c>
      <c r="I16" s="30">
        <v>8</v>
      </c>
      <c r="J16" s="14">
        <v>13.5</v>
      </c>
      <c r="K16" s="15">
        <f t="shared" si="3"/>
        <v>0.40909090909090912</v>
      </c>
      <c r="L16" s="14" t="s">
        <v>27</v>
      </c>
    </row>
    <row r="17" spans="1:12" ht="28.5">
      <c r="A17" s="12" t="str">
        <f t="shared" si="0"/>
        <v>экология</v>
      </c>
      <c r="B17" s="12">
        <v>4</v>
      </c>
      <c r="C17" s="13">
        <f t="shared" si="1"/>
        <v>3</v>
      </c>
      <c r="D17" s="14" t="s">
        <v>187</v>
      </c>
      <c r="E17" s="25"/>
      <c r="F17" s="25"/>
      <c r="G17" s="25"/>
      <c r="H17" s="14">
        <f t="shared" si="2"/>
        <v>8</v>
      </c>
      <c r="I17" s="30">
        <v>8</v>
      </c>
      <c r="J17" s="14">
        <v>13.5</v>
      </c>
      <c r="K17" s="15">
        <f t="shared" si="3"/>
        <v>0.40909090909090912</v>
      </c>
      <c r="L17" s="14" t="s">
        <v>27</v>
      </c>
    </row>
    <row r="18" spans="1:12" ht="28.5">
      <c r="A18" s="12" t="str">
        <f t="shared" si="0"/>
        <v>экология</v>
      </c>
      <c r="B18" s="12">
        <v>4</v>
      </c>
      <c r="C18" s="13">
        <f t="shared" si="1"/>
        <v>4</v>
      </c>
      <c r="D18" s="14" t="s">
        <v>177</v>
      </c>
      <c r="E18" s="25"/>
      <c r="F18" s="25"/>
      <c r="G18" s="25"/>
      <c r="H18" s="14">
        <f t="shared" si="2"/>
        <v>8</v>
      </c>
      <c r="I18" s="30">
        <v>8</v>
      </c>
      <c r="J18" s="14">
        <v>13.3</v>
      </c>
      <c r="K18" s="15">
        <f t="shared" si="3"/>
        <v>0.40303030303030307</v>
      </c>
      <c r="L18" s="14" t="s">
        <v>27</v>
      </c>
    </row>
    <row r="19" spans="1:12" ht="28.5">
      <c r="A19" s="12" t="str">
        <f t="shared" si="0"/>
        <v>экология</v>
      </c>
      <c r="B19" s="12">
        <v>4</v>
      </c>
      <c r="C19" s="13">
        <f t="shared" si="1"/>
        <v>5</v>
      </c>
      <c r="D19" s="14" t="s">
        <v>186</v>
      </c>
      <c r="E19" s="25"/>
      <c r="F19" s="25"/>
      <c r="G19" s="25"/>
      <c r="H19" s="14">
        <f t="shared" si="2"/>
        <v>8</v>
      </c>
      <c r="I19" s="30">
        <v>8</v>
      </c>
      <c r="J19" s="14">
        <v>13.2</v>
      </c>
      <c r="K19" s="15">
        <f t="shared" si="3"/>
        <v>0.39999999999999997</v>
      </c>
      <c r="L19" s="14" t="s">
        <v>27</v>
      </c>
    </row>
    <row r="20" spans="1:12" ht="28.5">
      <c r="A20" s="12" t="str">
        <f t="shared" si="0"/>
        <v>экология</v>
      </c>
      <c r="B20" s="12">
        <v>4</v>
      </c>
      <c r="C20" s="13">
        <f t="shared" si="1"/>
        <v>6</v>
      </c>
      <c r="D20" s="14" t="s">
        <v>178</v>
      </c>
      <c r="E20" s="25"/>
      <c r="F20" s="25"/>
      <c r="G20" s="25"/>
      <c r="H20" s="14">
        <f t="shared" si="2"/>
        <v>8</v>
      </c>
      <c r="I20" s="30">
        <v>8</v>
      </c>
      <c r="J20" s="14">
        <v>13</v>
      </c>
      <c r="K20" s="15">
        <f t="shared" si="3"/>
        <v>0.39393939393939392</v>
      </c>
      <c r="L20" s="14" t="s">
        <v>27</v>
      </c>
    </row>
    <row r="21" spans="1:12" ht="28.5">
      <c r="A21" s="12" t="str">
        <f t="shared" si="0"/>
        <v>экология</v>
      </c>
      <c r="B21" s="12">
        <v>4</v>
      </c>
      <c r="C21" s="13">
        <f t="shared" si="1"/>
        <v>7</v>
      </c>
      <c r="D21" s="14" t="s">
        <v>172</v>
      </c>
      <c r="E21" s="25"/>
      <c r="F21" s="25"/>
      <c r="G21" s="25"/>
      <c r="H21" s="14">
        <f t="shared" si="2"/>
        <v>8</v>
      </c>
      <c r="I21" s="30">
        <v>8</v>
      </c>
      <c r="J21" s="14">
        <v>12.5</v>
      </c>
      <c r="K21" s="15">
        <f t="shared" si="3"/>
        <v>0.37878787878787878</v>
      </c>
      <c r="L21" s="14" t="s">
        <v>27</v>
      </c>
    </row>
    <row r="22" spans="1:12" ht="28.5">
      <c r="A22" s="12" t="str">
        <f t="shared" si="0"/>
        <v>экология</v>
      </c>
      <c r="B22" s="12">
        <v>4</v>
      </c>
      <c r="C22" s="13">
        <f t="shared" si="1"/>
        <v>8</v>
      </c>
      <c r="D22" s="14" t="s">
        <v>198</v>
      </c>
      <c r="E22" s="25"/>
      <c r="F22" s="25"/>
      <c r="G22" s="25"/>
      <c r="H22" s="14">
        <f t="shared" si="2"/>
        <v>8</v>
      </c>
      <c r="I22" s="30">
        <v>8</v>
      </c>
      <c r="J22" s="14">
        <v>12</v>
      </c>
      <c r="K22" s="15">
        <f t="shared" si="3"/>
        <v>0.36363636363636365</v>
      </c>
      <c r="L22" s="14" t="s">
        <v>27</v>
      </c>
    </row>
    <row r="23" spans="1:12" ht="28.5">
      <c r="A23" s="12" t="str">
        <f t="shared" si="0"/>
        <v>экология</v>
      </c>
      <c r="B23" s="12">
        <v>4</v>
      </c>
      <c r="C23" s="13">
        <f t="shared" si="1"/>
        <v>9</v>
      </c>
      <c r="D23" s="14" t="s">
        <v>182</v>
      </c>
      <c r="E23" s="25"/>
      <c r="F23" s="25"/>
      <c r="G23" s="25"/>
      <c r="H23" s="14">
        <f t="shared" si="2"/>
        <v>8</v>
      </c>
      <c r="I23" s="30">
        <v>8</v>
      </c>
      <c r="J23" s="14">
        <v>11.5</v>
      </c>
      <c r="K23" s="15">
        <f t="shared" si="3"/>
        <v>0.34848484848484851</v>
      </c>
      <c r="L23" s="14" t="s">
        <v>27</v>
      </c>
    </row>
    <row r="24" spans="1:12" ht="28.5">
      <c r="A24" s="12" t="str">
        <f t="shared" si="0"/>
        <v>экология</v>
      </c>
      <c r="B24" s="12">
        <v>4</v>
      </c>
      <c r="C24" s="13">
        <f t="shared" si="1"/>
        <v>10</v>
      </c>
      <c r="D24" s="14" t="s">
        <v>215</v>
      </c>
      <c r="E24" s="25"/>
      <c r="F24" s="25"/>
      <c r="G24" s="25"/>
      <c r="H24" s="14">
        <f t="shared" si="2"/>
        <v>8</v>
      </c>
      <c r="I24" s="30">
        <v>8</v>
      </c>
      <c r="J24" s="14">
        <v>11</v>
      </c>
      <c r="K24" s="15">
        <f t="shared" si="3"/>
        <v>0.33333333333333331</v>
      </c>
      <c r="L24" s="14" t="s">
        <v>27</v>
      </c>
    </row>
    <row r="25" spans="1:12" ht="28.5">
      <c r="A25" s="12" t="str">
        <f t="shared" si="0"/>
        <v>экология</v>
      </c>
      <c r="B25" s="12">
        <v>4</v>
      </c>
      <c r="C25" s="13">
        <f t="shared" si="1"/>
        <v>11</v>
      </c>
      <c r="D25" s="14" t="s">
        <v>225</v>
      </c>
      <c r="E25" s="25"/>
      <c r="F25" s="25"/>
      <c r="G25" s="25"/>
      <c r="H25" s="14">
        <f t="shared" si="2"/>
        <v>8</v>
      </c>
      <c r="I25" s="30">
        <v>8</v>
      </c>
      <c r="J25" s="14">
        <v>10.3</v>
      </c>
      <c r="K25" s="15">
        <f t="shared" si="3"/>
        <v>0.31212121212121213</v>
      </c>
      <c r="L25" s="14" t="s">
        <v>27</v>
      </c>
    </row>
    <row r="26" spans="1:12" ht="28.5">
      <c r="A26" s="12" t="str">
        <f t="shared" si="0"/>
        <v>экология</v>
      </c>
      <c r="B26" s="12">
        <v>4</v>
      </c>
      <c r="C26" s="13">
        <f t="shared" si="1"/>
        <v>12</v>
      </c>
      <c r="D26" s="14" t="s">
        <v>170</v>
      </c>
      <c r="E26" s="25"/>
      <c r="F26" s="25"/>
      <c r="G26" s="25"/>
      <c r="H26" s="14">
        <f t="shared" si="2"/>
        <v>8</v>
      </c>
      <c r="I26" s="30">
        <v>8</v>
      </c>
      <c r="J26" s="14">
        <v>10</v>
      </c>
      <c r="K26" s="15">
        <f t="shared" si="3"/>
        <v>0.30303030303030304</v>
      </c>
      <c r="L26" s="14" t="s">
        <v>27</v>
      </c>
    </row>
    <row r="27" spans="1:12" ht="28.5">
      <c r="A27" s="12" t="str">
        <f t="shared" si="0"/>
        <v>экология</v>
      </c>
      <c r="B27" s="12">
        <v>4</v>
      </c>
      <c r="C27" s="13">
        <f t="shared" si="1"/>
        <v>13</v>
      </c>
      <c r="D27" s="14" t="s">
        <v>171</v>
      </c>
      <c r="E27" s="25"/>
      <c r="F27" s="25"/>
      <c r="G27" s="25"/>
      <c r="H27" s="14">
        <f t="shared" si="2"/>
        <v>8</v>
      </c>
      <c r="I27" s="30">
        <v>8</v>
      </c>
      <c r="J27" s="14">
        <v>10</v>
      </c>
      <c r="K27" s="15">
        <f t="shared" si="3"/>
        <v>0.30303030303030304</v>
      </c>
      <c r="L27" s="14" t="s">
        <v>27</v>
      </c>
    </row>
    <row r="28" spans="1:12" ht="28.5">
      <c r="A28" s="12" t="str">
        <f t="shared" si="0"/>
        <v>экология</v>
      </c>
      <c r="B28" s="12">
        <v>4</v>
      </c>
      <c r="C28" s="13">
        <f t="shared" si="1"/>
        <v>14</v>
      </c>
      <c r="D28" s="14" t="s">
        <v>181</v>
      </c>
      <c r="E28" s="25"/>
      <c r="F28" s="25"/>
      <c r="G28" s="25"/>
      <c r="H28" s="14">
        <f t="shared" si="2"/>
        <v>8</v>
      </c>
      <c r="I28" s="30">
        <v>8</v>
      </c>
      <c r="J28" s="14">
        <v>10</v>
      </c>
      <c r="K28" s="15">
        <f t="shared" si="3"/>
        <v>0.30303030303030304</v>
      </c>
      <c r="L28" s="14" t="s">
        <v>27</v>
      </c>
    </row>
    <row r="29" spans="1:12" ht="28.5">
      <c r="A29" s="12" t="str">
        <f t="shared" si="0"/>
        <v>экология</v>
      </c>
      <c r="B29" s="12">
        <v>4</v>
      </c>
      <c r="C29" s="13">
        <f t="shared" si="1"/>
        <v>15</v>
      </c>
      <c r="D29" s="14" t="s">
        <v>193</v>
      </c>
      <c r="E29" s="25"/>
      <c r="F29" s="25"/>
      <c r="G29" s="25"/>
      <c r="H29" s="14">
        <f t="shared" si="2"/>
        <v>8</v>
      </c>
      <c r="I29" s="30">
        <v>8</v>
      </c>
      <c r="J29" s="14">
        <v>10</v>
      </c>
      <c r="K29" s="15">
        <f t="shared" si="3"/>
        <v>0.30303030303030304</v>
      </c>
      <c r="L29" s="14" t="s">
        <v>27</v>
      </c>
    </row>
    <row r="30" spans="1:12" ht="28.5">
      <c r="A30" s="12" t="str">
        <f t="shared" si="0"/>
        <v>экология</v>
      </c>
      <c r="B30" s="12">
        <v>4</v>
      </c>
      <c r="C30" s="13">
        <f t="shared" si="1"/>
        <v>16</v>
      </c>
      <c r="D30" s="14" t="s">
        <v>229</v>
      </c>
      <c r="E30" s="25"/>
      <c r="F30" s="25"/>
      <c r="G30" s="25"/>
      <c r="H30" s="14">
        <f t="shared" si="2"/>
        <v>8</v>
      </c>
      <c r="I30" s="30">
        <v>8</v>
      </c>
      <c r="J30" s="14">
        <v>10</v>
      </c>
      <c r="K30" s="15">
        <f t="shared" si="3"/>
        <v>0.30303030303030304</v>
      </c>
      <c r="L30" s="14" t="s">
        <v>27</v>
      </c>
    </row>
    <row r="31" spans="1:12" ht="28.5">
      <c r="A31" s="12" t="str">
        <f t="shared" si="0"/>
        <v>экология</v>
      </c>
      <c r="B31" s="12">
        <v>4</v>
      </c>
      <c r="C31" s="13">
        <f t="shared" si="1"/>
        <v>17</v>
      </c>
      <c r="D31" s="14" t="s">
        <v>173</v>
      </c>
      <c r="E31" s="25"/>
      <c r="F31" s="25"/>
      <c r="G31" s="25"/>
      <c r="H31" s="14">
        <f t="shared" si="2"/>
        <v>8</v>
      </c>
      <c r="I31" s="30">
        <v>8</v>
      </c>
      <c r="J31" s="14">
        <v>9.6</v>
      </c>
      <c r="K31" s="15">
        <f t="shared" si="3"/>
        <v>0.29090909090909089</v>
      </c>
      <c r="L31" s="14" t="s">
        <v>27</v>
      </c>
    </row>
    <row r="32" spans="1:12" ht="28.5">
      <c r="A32" s="12" t="str">
        <f t="shared" si="0"/>
        <v>экология</v>
      </c>
      <c r="B32" s="12">
        <v>4</v>
      </c>
      <c r="C32" s="13">
        <f t="shared" si="1"/>
        <v>18</v>
      </c>
      <c r="D32" s="14" t="s">
        <v>180</v>
      </c>
      <c r="E32" s="25"/>
      <c r="F32" s="25"/>
      <c r="G32" s="25"/>
      <c r="H32" s="14">
        <f t="shared" si="2"/>
        <v>8</v>
      </c>
      <c r="I32" s="30">
        <v>8</v>
      </c>
      <c r="J32" s="14">
        <v>9.4</v>
      </c>
      <c r="K32" s="15">
        <f t="shared" si="3"/>
        <v>0.28484848484848485</v>
      </c>
      <c r="L32" s="14" t="s">
        <v>27</v>
      </c>
    </row>
    <row r="33" spans="1:12" ht="28.5">
      <c r="A33" s="12" t="str">
        <f t="shared" si="0"/>
        <v>экология</v>
      </c>
      <c r="B33" s="12">
        <v>4</v>
      </c>
      <c r="C33" s="13">
        <f t="shared" si="1"/>
        <v>19</v>
      </c>
      <c r="D33" s="14" t="s">
        <v>189</v>
      </c>
      <c r="E33" s="25"/>
      <c r="F33" s="25"/>
      <c r="G33" s="25"/>
      <c r="H33" s="14">
        <f t="shared" si="2"/>
        <v>8</v>
      </c>
      <c r="I33" s="30">
        <v>8</v>
      </c>
      <c r="J33" s="14">
        <v>9.1</v>
      </c>
      <c r="K33" s="15">
        <f t="shared" si="3"/>
        <v>0.27575757575757576</v>
      </c>
      <c r="L33" s="14" t="s">
        <v>27</v>
      </c>
    </row>
    <row r="34" spans="1:12" ht="28.5">
      <c r="A34" s="12" t="str">
        <f t="shared" si="0"/>
        <v>экология</v>
      </c>
      <c r="B34" s="12">
        <v>4</v>
      </c>
      <c r="C34" s="13">
        <f t="shared" si="1"/>
        <v>20</v>
      </c>
      <c r="D34" s="14" t="s">
        <v>179</v>
      </c>
      <c r="E34" s="25"/>
      <c r="F34" s="25"/>
      <c r="G34" s="25"/>
      <c r="H34" s="14">
        <f t="shared" si="2"/>
        <v>8</v>
      </c>
      <c r="I34" s="30">
        <v>8</v>
      </c>
      <c r="J34" s="14">
        <v>9</v>
      </c>
      <c r="K34" s="15">
        <f t="shared" si="3"/>
        <v>0.27272727272727271</v>
      </c>
      <c r="L34" s="14" t="s">
        <v>27</v>
      </c>
    </row>
    <row r="35" spans="1:12" ht="28.5">
      <c r="A35" s="12" t="str">
        <f t="shared" si="0"/>
        <v>экология</v>
      </c>
      <c r="B35" s="12">
        <v>4</v>
      </c>
      <c r="C35" s="13">
        <f t="shared" si="1"/>
        <v>21</v>
      </c>
      <c r="D35" s="14" t="s">
        <v>190</v>
      </c>
      <c r="E35" s="25"/>
      <c r="F35" s="25"/>
      <c r="G35" s="25"/>
      <c r="H35" s="14">
        <f t="shared" si="2"/>
        <v>8</v>
      </c>
      <c r="I35" s="30">
        <v>8</v>
      </c>
      <c r="J35" s="14">
        <v>9</v>
      </c>
      <c r="K35" s="15">
        <f t="shared" si="3"/>
        <v>0.27272727272727271</v>
      </c>
      <c r="L35" s="14" t="s">
        <v>27</v>
      </c>
    </row>
    <row r="36" spans="1:12" ht="28.5">
      <c r="A36" s="12" t="str">
        <f t="shared" si="0"/>
        <v>экология</v>
      </c>
      <c r="B36" s="12">
        <v>4</v>
      </c>
      <c r="C36" s="13">
        <f t="shared" si="1"/>
        <v>22</v>
      </c>
      <c r="D36" s="14" t="s">
        <v>206</v>
      </c>
      <c r="E36" s="25"/>
      <c r="F36" s="25"/>
      <c r="G36" s="25"/>
      <c r="H36" s="14">
        <f t="shared" si="2"/>
        <v>8</v>
      </c>
      <c r="I36" s="30">
        <v>8</v>
      </c>
      <c r="J36" s="14">
        <v>8.6999999999999993</v>
      </c>
      <c r="K36" s="15">
        <f t="shared" si="3"/>
        <v>0.26363636363636361</v>
      </c>
      <c r="L36" s="14" t="s">
        <v>27</v>
      </c>
    </row>
    <row r="37" spans="1:12" ht="28.5">
      <c r="A37" s="12" t="str">
        <f t="shared" si="0"/>
        <v>экология</v>
      </c>
      <c r="B37" s="12">
        <v>4</v>
      </c>
      <c r="C37" s="13">
        <f t="shared" si="1"/>
        <v>23</v>
      </c>
      <c r="D37" s="14" t="s">
        <v>227</v>
      </c>
      <c r="E37" s="25"/>
      <c r="F37" s="25"/>
      <c r="G37" s="25"/>
      <c r="H37" s="14">
        <f t="shared" si="2"/>
        <v>8</v>
      </c>
      <c r="I37" s="30">
        <v>8</v>
      </c>
      <c r="J37" s="14">
        <v>8.6</v>
      </c>
      <c r="K37" s="15">
        <f t="shared" si="3"/>
        <v>0.26060606060606062</v>
      </c>
      <c r="L37" s="14" t="s">
        <v>27</v>
      </c>
    </row>
    <row r="38" spans="1:12" ht="28.5">
      <c r="A38" s="12" t="str">
        <f t="shared" si="0"/>
        <v>экология</v>
      </c>
      <c r="B38" s="12">
        <v>4</v>
      </c>
      <c r="C38" s="13">
        <f t="shared" si="1"/>
        <v>24</v>
      </c>
      <c r="D38" s="14" t="s">
        <v>196</v>
      </c>
      <c r="E38" s="25"/>
      <c r="F38" s="25"/>
      <c r="G38" s="25"/>
      <c r="H38" s="14">
        <f t="shared" si="2"/>
        <v>8</v>
      </c>
      <c r="I38" s="30">
        <v>8</v>
      </c>
      <c r="J38" s="14">
        <v>8.5</v>
      </c>
      <c r="K38" s="15">
        <f t="shared" si="3"/>
        <v>0.25757575757575757</v>
      </c>
      <c r="L38" s="14" t="s">
        <v>27</v>
      </c>
    </row>
    <row r="39" spans="1:12" ht="28.5">
      <c r="A39" s="12" t="str">
        <f t="shared" si="0"/>
        <v>экология</v>
      </c>
      <c r="B39" s="12">
        <v>4</v>
      </c>
      <c r="C39" s="13">
        <f t="shared" si="1"/>
        <v>25</v>
      </c>
      <c r="D39" s="14" t="s">
        <v>213</v>
      </c>
      <c r="E39" s="25"/>
      <c r="F39" s="25"/>
      <c r="G39" s="25"/>
      <c r="H39" s="14">
        <f t="shared" si="2"/>
        <v>8</v>
      </c>
      <c r="I39" s="30">
        <v>8</v>
      </c>
      <c r="J39" s="14">
        <v>8.5</v>
      </c>
      <c r="K39" s="15">
        <f t="shared" si="3"/>
        <v>0.25757575757575757</v>
      </c>
      <c r="L39" s="14" t="s">
        <v>27</v>
      </c>
    </row>
    <row r="40" spans="1:12" ht="28.5">
      <c r="A40" s="12" t="str">
        <f t="shared" si="0"/>
        <v>экология</v>
      </c>
      <c r="B40" s="12">
        <v>4</v>
      </c>
      <c r="C40" s="13">
        <f t="shared" si="1"/>
        <v>26</v>
      </c>
      <c r="D40" s="14" t="s">
        <v>219</v>
      </c>
      <c r="E40" s="25"/>
      <c r="F40" s="25"/>
      <c r="G40" s="25"/>
      <c r="H40" s="14">
        <f t="shared" si="2"/>
        <v>8</v>
      </c>
      <c r="I40" s="30">
        <v>8</v>
      </c>
      <c r="J40" s="14">
        <v>8.3000000000000007</v>
      </c>
      <c r="K40" s="15">
        <f t="shared" si="3"/>
        <v>0.25151515151515152</v>
      </c>
      <c r="L40" s="14" t="s">
        <v>27</v>
      </c>
    </row>
    <row r="41" spans="1:12" ht="28.5">
      <c r="A41" s="12" t="str">
        <f t="shared" si="0"/>
        <v>экология</v>
      </c>
      <c r="B41" s="12">
        <v>4</v>
      </c>
      <c r="C41" s="13">
        <f t="shared" si="1"/>
        <v>27</v>
      </c>
      <c r="D41" s="14" t="s">
        <v>169</v>
      </c>
      <c r="E41" s="25"/>
      <c r="F41" s="25"/>
      <c r="G41" s="25"/>
      <c r="H41" s="14">
        <f t="shared" si="2"/>
        <v>8</v>
      </c>
      <c r="I41" s="30">
        <v>8</v>
      </c>
      <c r="J41" s="14">
        <v>8.1999999999999993</v>
      </c>
      <c r="K41" s="15">
        <f t="shared" si="3"/>
        <v>0.24848484848484848</v>
      </c>
      <c r="L41" s="14" t="s">
        <v>27</v>
      </c>
    </row>
    <row r="42" spans="1:12" ht="28.5">
      <c r="A42" s="12" t="str">
        <f t="shared" si="0"/>
        <v>экология</v>
      </c>
      <c r="B42" s="12">
        <v>4</v>
      </c>
      <c r="C42" s="13">
        <f t="shared" si="1"/>
        <v>28</v>
      </c>
      <c r="D42" s="14" t="s">
        <v>214</v>
      </c>
      <c r="E42" s="25"/>
      <c r="F42" s="25"/>
      <c r="G42" s="25"/>
      <c r="H42" s="14">
        <f t="shared" si="2"/>
        <v>8</v>
      </c>
      <c r="I42" s="30">
        <v>8</v>
      </c>
      <c r="J42" s="14">
        <v>8.1999999999999993</v>
      </c>
      <c r="K42" s="15">
        <f t="shared" si="3"/>
        <v>0.24848484848484848</v>
      </c>
      <c r="L42" s="14" t="s">
        <v>27</v>
      </c>
    </row>
    <row r="43" spans="1:12" ht="28.5">
      <c r="A43" s="12" t="str">
        <f t="shared" si="0"/>
        <v>экология</v>
      </c>
      <c r="B43" s="12">
        <v>4</v>
      </c>
      <c r="C43" s="13">
        <f t="shared" si="1"/>
        <v>29</v>
      </c>
      <c r="D43" s="14" t="s">
        <v>226</v>
      </c>
      <c r="E43" s="25"/>
      <c r="F43" s="25"/>
      <c r="G43" s="25"/>
      <c r="H43" s="14">
        <f t="shared" si="2"/>
        <v>8</v>
      </c>
      <c r="I43" s="30">
        <v>8</v>
      </c>
      <c r="J43" s="14">
        <v>8.1</v>
      </c>
      <c r="K43" s="15">
        <f t="shared" si="3"/>
        <v>0.24545454545454545</v>
      </c>
      <c r="L43" s="14" t="s">
        <v>27</v>
      </c>
    </row>
    <row r="44" spans="1:12" ht="28.5">
      <c r="A44" s="12" t="str">
        <f t="shared" si="0"/>
        <v>экология</v>
      </c>
      <c r="B44" s="12">
        <v>4</v>
      </c>
      <c r="C44" s="13">
        <f t="shared" si="1"/>
        <v>30</v>
      </c>
      <c r="D44" s="14" t="s">
        <v>191</v>
      </c>
      <c r="E44" s="25"/>
      <c r="F44" s="25"/>
      <c r="G44" s="25"/>
      <c r="H44" s="14">
        <f t="shared" si="2"/>
        <v>8</v>
      </c>
      <c r="I44" s="30">
        <v>8</v>
      </c>
      <c r="J44" s="14">
        <v>8</v>
      </c>
      <c r="K44" s="15">
        <f t="shared" si="3"/>
        <v>0.24242424242424243</v>
      </c>
      <c r="L44" s="14" t="s">
        <v>27</v>
      </c>
    </row>
    <row r="45" spans="1:12" ht="28.5">
      <c r="A45" s="12" t="str">
        <f t="shared" si="0"/>
        <v>экология</v>
      </c>
      <c r="B45" s="12">
        <v>4</v>
      </c>
      <c r="C45" s="13">
        <f t="shared" si="1"/>
        <v>31</v>
      </c>
      <c r="D45" s="14" t="s">
        <v>192</v>
      </c>
      <c r="E45" s="25"/>
      <c r="F45" s="25"/>
      <c r="G45" s="25"/>
      <c r="H45" s="14">
        <f t="shared" si="2"/>
        <v>8</v>
      </c>
      <c r="I45" s="30">
        <v>8</v>
      </c>
      <c r="J45" s="14">
        <v>8</v>
      </c>
      <c r="K45" s="15">
        <f t="shared" si="3"/>
        <v>0.24242424242424243</v>
      </c>
      <c r="L45" s="14" t="s">
        <v>27</v>
      </c>
    </row>
    <row r="46" spans="1:12" ht="28.5">
      <c r="A46" s="12" t="str">
        <f t="shared" si="0"/>
        <v>экология</v>
      </c>
      <c r="B46" s="12">
        <v>4</v>
      </c>
      <c r="C46" s="13">
        <f t="shared" si="1"/>
        <v>32</v>
      </c>
      <c r="D46" s="14" t="s">
        <v>195</v>
      </c>
      <c r="E46" s="25"/>
      <c r="F46" s="25"/>
      <c r="G46" s="25"/>
      <c r="H46" s="14">
        <f t="shared" si="2"/>
        <v>8</v>
      </c>
      <c r="I46" s="30">
        <v>8</v>
      </c>
      <c r="J46" s="14">
        <v>8</v>
      </c>
      <c r="K46" s="15">
        <f t="shared" si="3"/>
        <v>0.24242424242424243</v>
      </c>
      <c r="L46" s="14" t="s">
        <v>27</v>
      </c>
    </row>
    <row r="47" spans="1:12" ht="28.5">
      <c r="A47" s="12" t="str">
        <f t="shared" si="0"/>
        <v>экология</v>
      </c>
      <c r="B47" s="12">
        <v>4</v>
      </c>
      <c r="C47" s="13">
        <f t="shared" si="1"/>
        <v>33</v>
      </c>
      <c r="D47" s="14" t="s">
        <v>228</v>
      </c>
      <c r="E47" s="25"/>
      <c r="F47" s="25"/>
      <c r="G47" s="25"/>
      <c r="H47" s="14">
        <f t="shared" si="2"/>
        <v>8</v>
      </c>
      <c r="I47" s="30">
        <v>8</v>
      </c>
      <c r="J47" s="14">
        <v>7.7</v>
      </c>
      <c r="K47" s="15">
        <f t="shared" ref="K47:K76" si="4">J47/$F$12</f>
        <v>0.23333333333333334</v>
      </c>
      <c r="L47" s="14" t="s">
        <v>27</v>
      </c>
    </row>
    <row r="48" spans="1:12" ht="28.5">
      <c r="A48" s="12" t="str">
        <f t="shared" si="0"/>
        <v>экология</v>
      </c>
      <c r="B48" s="12">
        <v>4</v>
      </c>
      <c r="C48" s="13">
        <f t="shared" si="1"/>
        <v>34</v>
      </c>
      <c r="D48" s="14" t="s">
        <v>197</v>
      </c>
      <c r="E48" s="25"/>
      <c r="F48" s="25"/>
      <c r="G48" s="25"/>
      <c r="H48" s="14">
        <f t="shared" si="2"/>
        <v>8</v>
      </c>
      <c r="I48" s="30">
        <v>8</v>
      </c>
      <c r="J48" s="14">
        <v>7.6</v>
      </c>
      <c r="K48" s="15">
        <f t="shared" si="4"/>
        <v>0.23030303030303029</v>
      </c>
      <c r="L48" s="14" t="s">
        <v>27</v>
      </c>
    </row>
    <row r="49" spans="1:12" ht="28.5">
      <c r="A49" s="12" t="str">
        <f t="shared" si="0"/>
        <v>экология</v>
      </c>
      <c r="B49" s="12">
        <v>4</v>
      </c>
      <c r="C49" s="13">
        <f t="shared" si="1"/>
        <v>35</v>
      </c>
      <c r="D49" s="14" t="s">
        <v>201</v>
      </c>
      <c r="E49" s="25"/>
      <c r="F49" s="25"/>
      <c r="G49" s="25"/>
      <c r="H49" s="14">
        <f t="shared" si="2"/>
        <v>8</v>
      </c>
      <c r="I49" s="30">
        <v>8</v>
      </c>
      <c r="J49" s="14">
        <v>7.5</v>
      </c>
      <c r="K49" s="15">
        <f t="shared" si="4"/>
        <v>0.22727272727272727</v>
      </c>
      <c r="L49" s="14" t="s">
        <v>27</v>
      </c>
    </row>
    <row r="50" spans="1:12" ht="28.5">
      <c r="A50" s="12" t="str">
        <f t="shared" si="0"/>
        <v>экология</v>
      </c>
      <c r="B50" s="12">
        <v>4</v>
      </c>
      <c r="C50" s="13">
        <f t="shared" si="1"/>
        <v>36</v>
      </c>
      <c r="D50" s="14" t="s">
        <v>202</v>
      </c>
      <c r="E50" s="25"/>
      <c r="F50" s="25"/>
      <c r="G50" s="25"/>
      <c r="H50" s="14">
        <f t="shared" si="2"/>
        <v>8</v>
      </c>
      <c r="I50" s="30">
        <v>8</v>
      </c>
      <c r="J50" s="14">
        <v>7.5</v>
      </c>
      <c r="K50" s="15">
        <f t="shared" si="4"/>
        <v>0.22727272727272727</v>
      </c>
      <c r="L50" s="14" t="s">
        <v>27</v>
      </c>
    </row>
    <row r="51" spans="1:12" ht="28.5">
      <c r="A51" s="12" t="str">
        <f t="shared" si="0"/>
        <v>экология</v>
      </c>
      <c r="B51" s="12">
        <v>4</v>
      </c>
      <c r="C51" s="13">
        <f t="shared" si="1"/>
        <v>37</v>
      </c>
      <c r="D51" s="14" t="s">
        <v>205</v>
      </c>
      <c r="E51" s="25"/>
      <c r="F51" s="25"/>
      <c r="G51" s="25"/>
      <c r="H51" s="14">
        <f t="shared" si="2"/>
        <v>8</v>
      </c>
      <c r="I51" s="30">
        <v>8</v>
      </c>
      <c r="J51" s="14">
        <v>7.5</v>
      </c>
      <c r="K51" s="15">
        <f t="shared" si="4"/>
        <v>0.22727272727272727</v>
      </c>
      <c r="L51" s="14" t="s">
        <v>27</v>
      </c>
    </row>
    <row r="52" spans="1:12" ht="28.5">
      <c r="A52" s="12" t="str">
        <f t="shared" si="0"/>
        <v>экология</v>
      </c>
      <c r="B52" s="12">
        <v>4</v>
      </c>
      <c r="C52" s="13">
        <f t="shared" si="1"/>
        <v>38</v>
      </c>
      <c r="D52" s="14" t="s">
        <v>212</v>
      </c>
      <c r="E52" s="25"/>
      <c r="F52" s="25"/>
      <c r="G52" s="25"/>
      <c r="H52" s="14">
        <f t="shared" si="2"/>
        <v>8</v>
      </c>
      <c r="I52" s="30">
        <v>8</v>
      </c>
      <c r="J52" s="14">
        <v>7.5</v>
      </c>
      <c r="K52" s="15">
        <f t="shared" si="4"/>
        <v>0.22727272727272727</v>
      </c>
      <c r="L52" s="14" t="s">
        <v>27</v>
      </c>
    </row>
    <row r="53" spans="1:12" ht="28.5">
      <c r="A53" s="12" t="str">
        <f t="shared" si="0"/>
        <v>экология</v>
      </c>
      <c r="B53" s="12">
        <v>4</v>
      </c>
      <c r="C53" s="13">
        <f t="shared" si="1"/>
        <v>39</v>
      </c>
      <c r="D53" s="14" t="s">
        <v>223</v>
      </c>
      <c r="E53" s="25"/>
      <c r="F53" s="25"/>
      <c r="G53" s="25"/>
      <c r="H53" s="14">
        <f t="shared" si="2"/>
        <v>8</v>
      </c>
      <c r="I53" s="30">
        <v>8</v>
      </c>
      <c r="J53" s="14">
        <v>7.3</v>
      </c>
      <c r="K53" s="15">
        <f t="shared" si="4"/>
        <v>0.22121212121212119</v>
      </c>
      <c r="L53" s="14" t="s">
        <v>27</v>
      </c>
    </row>
    <row r="54" spans="1:12" ht="28.5">
      <c r="A54" s="12" t="str">
        <f t="shared" si="0"/>
        <v>экология</v>
      </c>
      <c r="B54" s="12">
        <v>4</v>
      </c>
      <c r="C54" s="13">
        <f t="shared" si="1"/>
        <v>40</v>
      </c>
      <c r="D54" s="14" t="s">
        <v>208</v>
      </c>
      <c r="E54" s="25"/>
      <c r="F54" s="25"/>
      <c r="G54" s="25"/>
      <c r="H54" s="14">
        <f t="shared" si="2"/>
        <v>8</v>
      </c>
      <c r="I54" s="30">
        <v>8</v>
      </c>
      <c r="J54" s="14">
        <v>7.2</v>
      </c>
      <c r="K54" s="15">
        <f t="shared" si="4"/>
        <v>0.2181818181818182</v>
      </c>
      <c r="L54" s="14" t="s">
        <v>27</v>
      </c>
    </row>
    <row r="55" spans="1:12" ht="28.5">
      <c r="A55" s="12" t="str">
        <f t="shared" si="0"/>
        <v>экология</v>
      </c>
      <c r="B55" s="12">
        <v>4</v>
      </c>
      <c r="C55" s="13">
        <f t="shared" si="1"/>
        <v>41</v>
      </c>
      <c r="D55" s="14" t="s">
        <v>203</v>
      </c>
      <c r="E55" s="25"/>
      <c r="F55" s="25"/>
      <c r="G55" s="25"/>
      <c r="H55" s="14">
        <f t="shared" si="2"/>
        <v>8</v>
      </c>
      <c r="I55" s="30">
        <v>8</v>
      </c>
      <c r="J55" s="14">
        <v>7.1</v>
      </c>
      <c r="K55" s="15">
        <f t="shared" si="4"/>
        <v>0.21515151515151515</v>
      </c>
      <c r="L55" s="14" t="s">
        <v>27</v>
      </c>
    </row>
    <row r="56" spans="1:12" ht="28.5">
      <c r="A56" s="12" t="str">
        <f t="shared" si="0"/>
        <v>экология</v>
      </c>
      <c r="B56" s="12">
        <v>4</v>
      </c>
      <c r="C56" s="13">
        <f t="shared" si="1"/>
        <v>42</v>
      </c>
      <c r="D56" s="14" t="s">
        <v>230</v>
      </c>
      <c r="E56" s="25"/>
      <c r="F56" s="25"/>
      <c r="G56" s="25"/>
      <c r="H56" s="14">
        <v>8</v>
      </c>
      <c r="I56" s="30">
        <v>8</v>
      </c>
      <c r="J56" s="14">
        <v>6.8</v>
      </c>
      <c r="K56" s="15">
        <f t="shared" si="4"/>
        <v>0.20606060606060606</v>
      </c>
      <c r="L56" s="14" t="s">
        <v>27</v>
      </c>
    </row>
    <row r="57" spans="1:12" ht="28.5">
      <c r="A57" s="12" t="str">
        <f t="shared" si="0"/>
        <v>экология</v>
      </c>
      <c r="B57" s="12">
        <v>4</v>
      </c>
      <c r="C57" s="13">
        <f t="shared" si="1"/>
        <v>43</v>
      </c>
      <c r="D57" s="14" t="s">
        <v>188</v>
      </c>
      <c r="E57" s="25"/>
      <c r="F57" s="25"/>
      <c r="G57" s="25"/>
      <c r="H57" s="14">
        <f t="shared" ref="H57:H76" si="5">$I$7</f>
        <v>8</v>
      </c>
      <c r="I57" s="30">
        <v>8</v>
      </c>
      <c r="J57" s="14">
        <v>6.7</v>
      </c>
      <c r="K57" s="15">
        <f t="shared" si="4"/>
        <v>0.20303030303030303</v>
      </c>
      <c r="L57" s="14" t="s">
        <v>27</v>
      </c>
    </row>
    <row r="58" spans="1:12" ht="28.5">
      <c r="A58" s="12" t="str">
        <f t="shared" si="0"/>
        <v>экология</v>
      </c>
      <c r="B58" s="12">
        <v>4</v>
      </c>
      <c r="C58" s="13">
        <f t="shared" si="1"/>
        <v>44</v>
      </c>
      <c r="D58" s="14" t="s">
        <v>199</v>
      </c>
      <c r="E58" s="25"/>
      <c r="F58" s="25"/>
      <c r="G58" s="25"/>
      <c r="H58" s="14">
        <f t="shared" si="5"/>
        <v>8</v>
      </c>
      <c r="I58" s="30">
        <v>8</v>
      </c>
      <c r="J58" s="14">
        <v>6.7</v>
      </c>
      <c r="K58" s="15">
        <f t="shared" si="4"/>
        <v>0.20303030303030303</v>
      </c>
      <c r="L58" s="14" t="s">
        <v>27</v>
      </c>
    </row>
    <row r="59" spans="1:12" ht="28.5">
      <c r="A59" s="12" t="str">
        <f t="shared" si="0"/>
        <v>экология</v>
      </c>
      <c r="B59" s="12">
        <v>4</v>
      </c>
      <c r="C59" s="13">
        <f t="shared" si="1"/>
        <v>45</v>
      </c>
      <c r="D59" s="14" t="s">
        <v>204</v>
      </c>
      <c r="E59" s="25"/>
      <c r="F59" s="25"/>
      <c r="G59" s="25"/>
      <c r="H59" s="14">
        <f t="shared" si="5"/>
        <v>8</v>
      </c>
      <c r="I59" s="30">
        <v>8</v>
      </c>
      <c r="J59" s="14">
        <v>6.7</v>
      </c>
      <c r="K59" s="15">
        <f t="shared" si="4"/>
        <v>0.20303030303030303</v>
      </c>
      <c r="L59" s="14" t="s">
        <v>27</v>
      </c>
    </row>
    <row r="60" spans="1:12" ht="28.5">
      <c r="A60" s="12" t="str">
        <f t="shared" si="0"/>
        <v>экология</v>
      </c>
      <c r="B60" s="12">
        <v>4</v>
      </c>
      <c r="C60" s="13">
        <f t="shared" si="1"/>
        <v>46</v>
      </c>
      <c r="D60" s="14" t="s">
        <v>218</v>
      </c>
      <c r="E60" s="25"/>
      <c r="F60" s="25"/>
      <c r="G60" s="25"/>
      <c r="H60" s="14">
        <f t="shared" si="5"/>
        <v>8</v>
      </c>
      <c r="I60" s="30">
        <v>8</v>
      </c>
      <c r="J60" s="14">
        <v>6.5</v>
      </c>
      <c r="K60" s="15">
        <f t="shared" si="4"/>
        <v>0.19696969696969696</v>
      </c>
      <c r="L60" s="14" t="s">
        <v>27</v>
      </c>
    </row>
    <row r="61" spans="1:12" ht="28.5">
      <c r="A61" s="12" t="str">
        <f t="shared" si="0"/>
        <v>экология</v>
      </c>
      <c r="B61" s="12">
        <v>4</v>
      </c>
      <c r="C61" s="13">
        <f t="shared" si="1"/>
        <v>47</v>
      </c>
      <c r="D61" s="14" t="s">
        <v>221</v>
      </c>
      <c r="E61" s="25"/>
      <c r="F61" s="25"/>
      <c r="G61" s="25"/>
      <c r="H61" s="14">
        <f t="shared" si="5"/>
        <v>8</v>
      </c>
      <c r="I61" s="30">
        <v>8</v>
      </c>
      <c r="J61" s="14">
        <v>6.4</v>
      </c>
      <c r="K61" s="15">
        <f t="shared" si="4"/>
        <v>0.19393939393939394</v>
      </c>
      <c r="L61" s="14" t="s">
        <v>27</v>
      </c>
    </row>
    <row r="62" spans="1:12" ht="28.5">
      <c r="A62" s="12" t="str">
        <f t="shared" si="0"/>
        <v>экология</v>
      </c>
      <c r="B62" s="12">
        <v>4</v>
      </c>
      <c r="C62" s="13">
        <f t="shared" si="1"/>
        <v>48</v>
      </c>
      <c r="D62" s="14" t="s">
        <v>211</v>
      </c>
      <c r="E62" s="25"/>
      <c r="F62" s="25"/>
      <c r="G62" s="25"/>
      <c r="H62" s="14">
        <f t="shared" si="5"/>
        <v>8</v>
      </c>
      <c r="I62" s="30">
        <v>8</v>
      </c>
      <c r="J62" s="14">
        <v>6.2</v>
      </c>
      <c r="K62" s="15">
        <f t="shared" si="4"/>
        <v>0.1878787878787879</v>
      </c>
      <c r="L62" s="14" t="s">
        <v>27</v>
      </c>
    </row>
    <row r="63" spans="1:12" ht="28.5">
      <c r="A63" s="12" t="str">
        <f t="shared" si="0"/>
        <v>экология</v>
      </c>
      <c r="B63" s="12">
        <v>4</v>
      </c>
      <c r="C63" s="13">
        <f t="shared" si="1"/>
        <v>49</v>
      </c>
      <c r="D63" s="14" t="s">
        <v>224</v>
      </c>
      <c r="E63" s="25"/>
      <c r="F63" s="25"/>
      <c r="G63" s="25"/>
      <c r="H63" s="14">
        <f t="shared" si="5"/>
        <v>8</v>
      </c>
      <c r="I63" s="30">
        <v>8</v>
      </c>
      <c r="J63" s="14">
        <v>6</v>
      </c>
      <c r="K63" s="15">
        <f t="shared" si="4"/>
        <v>0.18181818181818182</v>
      </c>
      <c r="L63" s="14" t="s">
        <v>27</v>
      </c>
    </row>
    <row r="64" spans="1:12" ht="28.5">
      <c r="A64" s="12" t="str">
        <f t="shared" si="0"/>
        <v>экология</v>
      </c>
      <c r="B64" s="12">
        <v>4</v>
      </c>
      <c r="C64" s="13">
        <f t="shared" si="1"/>
        <v>50</v>
      </c>
      <c r="D64" s="14" t="s">
        <v>176</v>
      </c>
      <c r="E64" s="25"/>
      <c r="F64" s="25"/>
      <c r="G64" s="25"/>
      <c r="H64" s="14">
        <f t="shared" si="5"/>
        <v>8</v>
      </c>
      <c r="I64" s="30">
        <v>8</v>
      </c>
      <c r="J64" s="14">
        <v>5.8</v>
      </c>
      <c r="K64" s="15">
        <f t="shared" si="4"/>
        <v>0.17575757575757575</v>
      </c>
      <c r="L64" s="14" t="s">
        <v>27</v>
      </c>
    </row>
    <row r="65" spans="1:12" ht="28.5">
      <c r="A65" s="12" t="str">
        <f t="shared" si="0"/>
        <v>экология</v>
      </c>
      <c r="B65" s="12">
        <v>4</v>
      </c>
      <c r="C65" s="13">
        <f t="shared" si="1"/>
        <v>51</v>
      </c>
      <c r="D65" s="14" t="s">
        <v>210</v>
      </c>
      <c r="E65" s="25"/>
      <c r="F65" s="25"/>
      <c r="G65" s="25"/>
      <c r="H65" s="14">
        <f t="shared" si="5"/>
        <v>8</v>
      </c>
      <c r="I65" s="30">
        <v>8</v>
      </c>
      <c r="J65" s="14">
        <v>5.7</v>
      </c>
      <c r="K65" s="15">
        <f t="shared" si="4"/>
        <v>0.17272727272727273</v>
      </c>
      <c r="L65" s="14" t="s">
        <v>27</v>
      </c>
    </row>
    <row r="66" spans="1:12" ht="28.5">
      <c r="A66" s="12" t="str">
        <f t="shared" si="0"/>
        <v>экология</v>
      </c>
      <c r="B66" s="12">
        <v>4</v>
      </c>
      <c r="C66" s="13">
        <f t="shared" si="1"/>
        <v>52</v>
      </c>
      <c r="D66" s="14" t="s">
        <v>183</v>
      </c>
      <c r="E66" s="25"/>
      <c r="F66" s="25"/>
      <c r="G66" s="25"/>
      <c r="H66" s="14">
        <f t="shared" si="5"/>
        <v>8</v>
      </c>
      <c r="I66" s="30">
        <v>8</v>
      </c>
      <c r="J66" s="14">
        <v>5.5</v>
      </c>
      <c r="K66" s="15">
        <f t="shared" si="4"/>
        <v>0.16666666666666666</v>
      </c>
      <c r="L66" s="14" t="s">
        <v>27</v>
      </c>
    </row>
    <row r="67" spans="1:12" ht="28.5">
      <c r="A67" s="12" t="str">
        <f t="shared" si="0"/>
        <v>экология</v>
      </c>
      <c r="B67" s="12">
        <v>4</v>
      </c>
      <c r="C67" s="13">
        <f t="shared" si="1"/>
        <v>53</v>
      </c>
      <c r="D67" s="14" t="s">
        <v>220</v>
      </c>
      <c r="E67" s="25"/>
      <c r="F67" s="25"/>
      <c r="G67" s="25"/>
      <c r="H67" s="14">
        <f t="shared" si="5"/>
        <v>8</v>
      </c>
      <c r="I67" s="30">
        <v>8</v>
      </c>
      <c r="J67" s="14">
        <v>5.3</v>
      </c>
      <c r="K67" s="15">
        <f t="shared" si="4"/>
        <v>0.16060606060606061</v>
      </c>
      <c r="L67" s="14" t="s">
        <v>27</v>
      </c>
    </row>
    <row r="68" spans="1:12" ht="28.5">
      <c r="A68" s="12" t="str">
        <f t="shared" si="0"/>
        <v>экология</v>
      </c>
      <c r="B68" s="12">
        <v>4</v>
      </c>
      <c r="C68" s="13">
        <f t="shared" si="1"/>
        <v>54</v>
      </c>
      <c r="D68" s="14" t="s">
        <v>184</v>
      </c>
      <c r="E68" s="25"/>
      <c r="F68" s="25"/>
      <c r="G68" s="25"/>
      <c r="H68" s="14">
        <f t="shared" si="5"/>
        <v>8</v>
      </c>
      <c r="I68" s="30">
        <v>8</v>
      </c>
      <c r="J68" s="14">
        <v>5</v>
      </c>
      <c r="K68" s="15">
        <f t="shared" si="4"/>
        <v>0.15151515151515152</v>
      </c>
      <c r="L68" s="14" t="s">
        <v>27</v>
      </c>
    </row>
    <row r="69" spans="1:12" ht="28.5">
      <c r="A69" s="12" t="str">
        <f t="shared" si="0"/>
        <v>экология</v>
      </c>
      <c r="B69" s="12">
        <v>4</v>
      </c>
      <c r="C69" s="13">
        <f t="shared" si="1"/>
        <v>55</v>
      </c>
      <c r="D69" s="14" t="s">
        <v>207</v>
      </c>
      <c r="E69" s="25"/>
      <c r="F69" s="25"/>
      <c r="G69" s="25"/>
      <c r="H69" s="14">
        <f t="shared" si="5"/>
        <v>8</v>
      </c>
      <c r="I69" s="30">
        <v>8</v>
      </c>
      <c r="J69" s="14">
        <v>5</v>
      </c>
      <c r="K69" s="15">
        <f t="shared" si="4"/>
        <v>0.15151515151515152</v>
      </c>
      <c r="L69" s="14" t="s">
        <v>27</v>
      </c>
    </row>
    <row r="70" spans="1:12" ht="28.5">
      <c r="A70" s="12" t="str">
        <f t="shared" si="0"/>
        <v>экология</v>
      </c>
      <c r="B70" s="12">
        <v>4</v>
      </c>
      <c r="C70" s="13">
        <f t="shared" si="1"/>
        <v>56</v>
      </c>
      <c r="D70" s="14" t="s">
        <v>185</v>
      </c>
      <c r="E70" s="25"/>
      <c r="F70" s="25"/>
      <c r="G70" s="25"/>
      <c r="H70" s="14">
        <f t="shared" si="5"/>
        <v>8</v>
      </c>
      <c r="I70" s="30">
        <v>8</v>
      </c>
      <c r="J70" s="14">
        <v>4.5999999999999996</v>
      </c>
      <c r="K70" s="15">
        <f t="shared" si="4"/>
        <v>0.13939393939393938</v>
      </c>
      <c r="L70" s="14" t="s">
        <v>27</v>
      </c>
    </row>
    <row r="71" spans="1:12" ht="28.5">
      <c r="A71" s="12" t="str">
        <f t="shared" si="0"/>
        <v>экология</v>
      </c>
      <c r="B71" s="12">
        <v>4</v>
      </c>
      <c r="C71" s="13">
        <f t="shared" si="1"/>
        <v>57</v>
      </c>
      <c r="D71" s="14" t="s">
        <v>200</v>
      </c>
      <c r="E71" s="25"/>
      <c r="F71" s="25"/>
      <c r="G71" s="25"/>
      <c r="H71" s="14">
        <f t="shared" si="5"/>
        <v>8</v>
      </c>
      <c r="I71" s="30">
        <v>8</v>
      </c>
      <c r="J71" s="14">
        <v>3.6</v>
      </c>
      <c r="K71" s="15">
        <f t="shared" si="4"/>
        <v>0.1090909090909091</v>
      </c>
      <c r="L71" s="14" t="s">
        <v>27</v>
      </c>
    </row>
    <row r="72" spans="1:12" ht="28.5">
      <c r="A72" s="12" t="str">
        <f t="shared" si="0"/>
        <v>экология</v>
      </c>
      <c r="B72" s="12">
        <v>4</v>
      </c>
      <c r="C72" s="13">
        <f t="shared" si="1"/>
        <v>58</v>
      </c>
      <c r="D72" s="14" t="s">
        <v>194</v>
      </c>
      <c r="E72" s="25"/>
      <c r="F72" s="25"/>
      <c r="G72" s="25"/>
      <c r="H72" s="14">
        <f t="shared" si="5"/>
        <v>8</v>
      </c>
      <c r="I72" s="30">
        <v>8</v>
      </c>
      <c r="J72" s="14">
        <v>3.5</v>
      </c>
      <c r="K72" s="15">
        <f t="shared" si="4"/>
        <v>0.10606060606060606</v>
      </c>
      <c r="L72" s="14" t="s">
        <v>27</v>
      </c>
    </row>
    <row r="73" spans="1:12" ht="28.5">
      <c r="A73" s="12" t="str">
        <f t="shared" si="0"/>
        <v>экология</v>
      </c>
      <c r="B73" s="12">
        <v>4</v>
      </c>
      <c r="C73" s="13">
        <f t="shared" si="1"/>
        <v>59</v>
      </c>
      <c r="D73" s="14" t="s">
        <v>209</v>
      </c>
      <c r="E73" s="25"/>
      <c r="F73" s="25"/>
      <c r="G73" s="25"/>
      <c r="H73" s="14">
        <f t="shared" si="5"/>
        <v>8</v>
      </c>
      <c r="I73" s="30">
        <v>8</v>
      </c>
      <c r="J73" s="14">
        <v>3</v>
      </c>
      <c r="K73" s="15">
        <f t="shared" si="4"/>
        <v>9.0909090909090912E-2</v>
      </c>
      <c r="L73" s="14" t="s">
        <v>27</v>
      </c>
    </row>
    <row r="74" spans="1:12" ht="28.5">
      <c r="A74" s="12" t="str">
        <f t="shared" si="0"/>
        <v>экология</v>
      </c>
      <c r="B74" s="12">
        <v>4</v>
      </c>
      <c r="C74" s="13">
        <f t="shared" si="1"/>
        <v>60</v>
      </c>
      <c r="D74" s="14" t="s">
        <v>222</v>
      </c>
      <c r="E74" s="25"/>
      <c r="F74" s="25"/>
      <c r="G74" s="25"/>
      <c r="H74" s="14">
        <f t="shared" si="5"/>
        <v>8</v>
      </c>
      <c r="I74" s="30">
        <v>8</v>
      </c>
      <c r="J74" s="14">
        <v>3</v>
      </c>
      <c r="K74" s="15">
        <f t="shared" si="4"/>
        <v>9.0909090909090912E-2</v>
      </c>
      <c r="L74" s="14" t="s">
        <v>27</v>
      </c>
    </row>
    <row r="75" spans="1:12" ht="28.5">
      <c r="A75" s="12" t="str">
        <f t="shared" si="0"/>
        <v>экология</v>
      </c>
      <c r="B75" s="12">
        <v>4</v>
      </c>
      <c r="C75" s="13">
        <f t="shared" si="1"/>
        <v>61</v>
      </c>
      <c r="D75" s="14" t="s">
        <v>216</v>
      </c>
      <c r="E75" s="25"/>
      <c r="F75" s="25"/>
      <c r="G75" s="25"/>
      <c r="H75" s="14">
        <f t="shared" si="5"/>
        <v>8</v>
      </c>
      <c r="I75" s="30">
        <v>8</v>
      </c>
      <c r="J75" s="14">
        <v>2</v>
      </c>
      <c r="K75" s="15">
        <f t="shared" si="4"/>
        <v>6.0606060606060608E-2</v>
      </c>
      <c r="L75" s="14" t="s">
        <v>27</v>
      </c>
    </row>
    <row r="76" spans="1:12" ht="28.5">
      <c r="A76" s="12" t="str">
        <f t="shared" si="0"/>
        <v>экология</v>
      </c>
      <c r="B76" s="12">
        <v>4</v>
      </c>
      <c r="C76" s="13">
        <f t="shared" si="1"/>
        <v>62</v>
      </c>
      <c r="D76" s="14" t="s">
        <v>217</v>
      </c>
      <c r="E76" s="25"/>
      <c r="F76" s="25"/>
      <c r="G76" s="25"/>
      <c r="H76" s="14">
        <f t="shared" si="5"/>
        <v>8</v>
      </c>
      <c r="I76" s="30">
        <v>8</v>
      </c>
      <c r="J76" s="14">
        <v>2</v>
      </c>
      <c r="K76" s="15">
        <f t="shared" si="4"/>
        <v>6.0606060606060608E-2</v>
      </c>
      <c r="L76" s="14" t="s">
        <v>27</v>
      </c>
    </row>
    <row r="80" spans="1:12" ht="15.75">
      <c r="D80" s="16"/>
      <c r="E80" s="16"/>
      <c r="F80" s="17"/>
      <c r="G80" s="17"/>
      <c r="H80" s="17"/>
      <c r="I80" s="7"/>
      <c r="J80" s="6"/>
      <c r="K80" s="6"/>
      <c r="L80" s="18"/>
    </row>
    <row r="81" spans="4:12" ht="15.75">
      <c r="D81" s="4" t="s">
        <v>11</v>
      </c>
      <c r="F81" s="19"/>
      <c r="G81" s="20"/>
      <c r="H81" s="20"/>
      <c r="I81" s="21" t="s">
        <v>327</v>
      </c>
      <c r="J81" s="20"/>
      <c r="K81" s="19"/>
      <c r="L81" s="22"/>
    </row>
    <row r="82" spans="4:12">
      <c r="D82" s="6"/>
      <c r="E82" s="6"/>
      <c r="F82" s="23" t="s">
        <v>13</v>
      </c>
      <c r="G82" s="32" t="s">
        <v>10</v>
      </c>
      <c r="H82" s="32"/>
      <c r="I82" s="32"/>
      <c r="J82" s="32"/>
      <c r="K82" s="24"/>
      <c r="L82" s="6"/>
    </row>
    <row r="83" spans="4:12" ht="15.75">
      <c r="D83" s="4" t="s">
        <v>12</v>
      </c>
      <c r="F83" s="19"/>
      <c r="G83" s="20"/>
      <c r="H83" s="20"/>
      <c r="I83" s="21" t="s">
        <v>328</v>
      </c>
      <c r="J83" s="20"/>
      <c r="K83" s="19"/>
      <c r="L83" s="22"/>
    </row>
    <row r="84" spans="4:12">
      <c r="F84" s="23" t="s">
        <v>13</v>
      </c>
      <c r="G84" s="32" t="s">
        <v>10</v>
      </c>
      <c r="H84" s="32"/>
      <c r="I84" s="32"/>
      <c r="J84" s="32"/>
      <c r="K84" s="24"/>
    </row>
    <row r="85" spans="4:12">
      <c r="F85" s="24"/>
      <c r="G85" s="24"/>
      <c r="H85" s="24"/>
      <c r="I85" s="24"/>
      <c r="J85" s="24"/>
      <c r="K85" s="24"/>
    </row>
    <row r="111" ht="22.5" customHeight="1"/>
  </sheetData>
  <sheetProtection selectLockedCells="1"/>
  <autoFilter ref="A14:L14"/>
  <sortState ref="D15:K100">
    <sortCondition descending="1" ref="J15:J100"/>
  </sortState>
  <mergeCells count="12">
    <mergeCell ref="G84:J8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2:J82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118"/>
  <sheetViews>
    <sheetView view="pageBreakPreview" zoomScale="92" zoomScaleNormal="40" zoomScaleSheetLayoutView="92" workbookViewId="0">
      <selection activeCell="E15" sqref="E15:G83"/>
    </sheetView>
  </sheetViews>
  <sheetFormatPr defaultColWidth="9.140625" defaultRowHeight="1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3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I4" s="10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9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9" spans="1:26">
      <c r="I9" s="10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42</v>
      </c>
      <c r="G12" s="39"/>
      <c r="H12" s="9"/>
      <c r="I12" s="10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26" t="s">
        <v>21</v>
      </c>
      <c r="I14" s="12" t="s">
        <v>19</v>
      </c>
      <c r="J14" s="28" t="s">
        <v>1</v>
      </c>
      <c r="K14" s="12" t="s">
        <v>18</v>
      </c>
      <c r="L14" s="12" t="s">
        <v>5</v>
      </c>
    </row>
    <row r="15" spans="1:26" ht="28.5">
      <c r="A15" s="12" t="str">
        <f t="shared" ref="A15:A78" si="0">$I$5</f>
        <v>экология</v>
      </c>
      <c r="B15" s="12">
        <v>4</v>
      </c>
      <c r="C15" s="13">
        <f t="shared" ref="C15:C78" si="1">ROW(B15)-14</f>
        <v>1</v>
      </c>
      <c r="D15" s="14" t="s">
        <v>273</v>
      </c>
      <c r="E15" s="25"/>
      <c r="F15" s="25"/>
      <c r="G15" s="25"/>
      <c r="H15" s="27">
        <f t="shared" ref="H15:H46" si="2">$I$7</f>
        <v>9</v>
      </c>
      <c r="I15" s="30">
        <v>9</v>
      </c>
      <c r="J15" s="29">
        <v>38</v>
      </c>
      <c r="K15" s="15">
        <f t="shared" ref="K15:K46" si="3">J15/$F$12</f>
        <v>0.90476190476190477</v>
      </c>
      <c r="L15" s="14" t="s">
        <v>25</v>
      </c>
    </row>
    <row r="16" spans="1:26" ht="28.5">
      <c r="A16" s="12" t="str">
        <f t="shared" si="0"/>
        <v>экология</v>
      </c>
      <c r="B16" s="12">
        <v>4</v>
      </c>
      <c r="C16" s="13">
        <f t="shared" si="1"/>
        <v>2</v>
      </c>
      <c r="D16" s="14" t="s">
        <v>259</v>
      </c>
      <c r="E16" s="25"/>
      <c r="F16" s="25"/>
      <c r="G16" s="25"/>
      <c r="H16" s="27">
        <f t="shared" si="2"/>
        <v>9</v>
      </c>
      <c r="I16" s="30">
        <v>9</v>
      </c>
      <c r="J16" s="29">
        <v>33</v>
      </c>
      <c r="K16" s="15">
        <f t="shared" si="3"/>
        <v>0.7857142857142857</v>
      </c>
      <c r="L16" s="14" t="s">
        <v>26</v>
      </c>
    </row>
    <row r="17" spans="1:12" ht="28.5">
      <c r="A17" s="12" t="str">
        <f t="shared" si="0"/>
        <v>экология</v>
      </c>
      <c r="B17" s="12">
        <v>4</v>
      </c>
      <c r="C17" s="13">
        <f t="shared" si="1"/>
        <v>3</v>
      </c>
      <c r="D17" s="14" t="s">
        <v>268</v>
      </c>
      <c r="E17" s="25"/>
      <c r="F17" s="25"/>
      <c r="G17" s="25"/>
      <c r="H17" s="27">
        <f t="shared" si="2"/>
        <v>9</v>
      </c>
      <c r="I17" s="30">
        <v>9</v>
      </c>
      <c r="J17" s="29">
        <v>33</v>
      </c>
      <c r="K17" s="15">
        <f t="shared" si="3"/>
        <v>0.7857142857142857</v>
      </c>
      <c r="L17" s="14" t="s">
        <v>26</v>
      </c>
    </row>
    <row r="18" spans="1:12" ht="28.5">
      <c r="A18" s="12" t="str">
        <f t="shared" si="0"/>
        <v>экология</v>
      </c>
      <c r="B18" s="12">
        <v>4</v>
      </c>
      <c r="C18" s="13">
        <f t="shared" si="1"/>
        <v>4</v>
      </c>
      <c r="D18" s="14" t="s">
        <v>269</v>
      </c>
      <c r="E18" s="25"/>
      <c r="F18" s="25"/>
      <c r="G18" s="25"/>
      <c r="H18" s="27">
        <f t="shared" si="2"/>
        <v>9</v>
      </c>
      <c r="I18" s="30">
        <v>9</v>
      </c>
      <c r="J18" s="29">
        <v>30</v>
      </c>
      <c r="K18" s="15">
        <f t="shared" si="3"/>
        <v>0.7142857142857143</v>
      </c>
      <c r="L18" s="14" t="s">
        <v>26</v>
      </c>
    </row>
    <row r="19" spans="1:12" ht="28.5">
      <c r="A19" s="12" t="str">
        <f t="shared" si="0"/>
        <v>экология</v>
      </c>
      <c r="B19" s="12">
        <v>4</v>
      </c>
      <c r="C19" s="13">
        <f t="shared" si="1"/>
        <v>5</v>
      </c>
      <c r="D19" s="14" t="s">
        <v>244</v>
      </c>
      <c r="E19" s="25"/>
      <c r="F19" s="25"/>
      <c r="G19" s="25"/>
      <c r="H19" s="27">
        <f t="shared" si="2"/>
        <v>9</v>
      </c>
      <c r="I19" s="30">
        <v>9</v>
      </c>
      <c r="J19" s="29">
        <v>28</v>
      </c>
      <c r="K19" s="15">
        <f t="shared" si="3"/>
        <v>0.66666666666666663</v>
      </c>
      <c r="L19" s="14" t="s">
        <v>26</v>
      </c>
    </row>
    <row r="20" spans="1:12" ht="28.5">
      <c r="A20" s="12" t="str">
        <f t="shared" si="0"/>
        <v>экология</v>
      </c>
      <c r="B20" s="12">
        <v>4</v>
      </c>
      <c r="C20" s="13">
        <f t="shared" si="1"/>
        <v>6</v>
      </c>
      <c r="D20" s="14" t="s">
        <v>288</v>
      </c>
      <c r="E20" s="25"/>
      <c r="F20" s="25"/>
      <c r="G20" s="25"/>
      <c r="H20" s="27">
        <f t="shared" si="2"/>
        <v>9</v>
      </c>
      <c r="I20" s="30">
        <v>9</v>
      </c>
      <c r="J20" s="29">
        <v>28</v>
      </c>
      <c r="K20" s="15">
        <f t="shared" si="3"/>
        <v>0.66666666666666663</v>
      </c>
      <c r="L20" s="14" t="s">
        <v>26</v>
      </c>
    </row>
    <row r="21" spans="1:12" ht="28.5">
      <c r="A21" s="12" t="str">
        <f t="shared" si="0"/>
        <v>экология</v>
      </c>
      <c r="B21" s="12">
        <v>4</v>
      </c>
      <c r="C21" s="13">
        <f t="shared" si="1"/>
        <v>7</v>
      </c>
      <c r="D21" s="14" t="s">
        <v>231</v>
      </c>
      <c r="E21" s="25"/>
      <c r="F21" s="25"/>
      <c r="G21" s="25"/>
      <c r="H21" s="27">
        <f t="shared" si="2"/>
        <v>9</v>
      </c>
      <c r="I21" s="30">
        <v>9</v>
      </c>
      <c r="J21" s="29">
        <v>27</v>
      </c>
      <c r="K21" s="15">
        <f t="shared" si="3"/>
        <v>0.6428571428571429</v>
      </c>
      <c r="L21" s="14" t="s">
        <v>26</v>
      </c>
    </row>
    <row r="22" spans="1:12" ht="28.5">
      <c r="A22" s="12" t="str">
        <f t="shared" si="0"/>
        <v>экология</v>
      </c>
      <c r="B22" s="12">
        <v>4</v>
      </c>
      <c r="C22" s="13">
        <f t="shared" si="1"/>
        <v>8</v>
      </c>
      <c r="D22" s="14" t="s">
        <v>293</v>
      </c>
      <c r="E22" s="25"/>
      <c r="F22" s="25"/>
      <c r="G22" s="25"/>
      <c r="H22" s="27">
        <f t="shared" si="2"/>
        <v>9</v>
      </c>
      <c r="I22" s="30">
        <v>9</v>
      </c>
      <c r="J22" s="29">
        <v>27</v>
      </c>
      <c r="K22" s="15">
        <f t="shared" si="3"/>
        <v>0.6428571428571429</v>
      </c>
      <c r="L22" s="14" t="s">
        <v>26</v>
      </c>
    </row>
    <row r="23" spans="1:12" ht="28.5">
      <c r="A23" s="12" t="str">
        <f t="shared" si="0"/>
        <v>экология</v>
      </c>
      <c r="B23" s="12">
        <v>4</v>
      </c>
      <c r="C23" s="13">
        <f t="shared" si="1"/>
        <v>9</v>
      </c>
      <c r="D23" s="14" t="s">
        <v>290</v>
      </c>
      <c r="E23" s="25"/>
      <c r="F23" s="25"/>
      <c r="G23" s="25"/>
      <c r="H23" s="27">
        <f t="shared" si="2"/>
        <v>9</v>
      </c>
      <c r="I23" s="30">
        <v>9</v>
      </c>
      <c r="J23" s="29">
        <v>27</v>
      </c>
      <c r="K23" s="15">
        <f t="shared" si="3"/>
        <v>0.6428571428571429</v>
      </c>
      <c r="L23" s="14" t="s">
        <v>26</v>
      </c>
    </row>
    <row r="24" spans="1:12" ht="28.5">
      <c r="A24" s="12" t="str">
        <f t="shared" si="0"/>
        <v>экология</v>
      </c>
      <c r="B24" s="12">
        <v>4</v>
      </c>
      <c r="C24" s="13">
        <f t="shared" si="1"/>
        <v>10</v>
      </c>
      <c r="D24" s="14" t="s">
        <v>260</v>
      </c>
      <c r="E24" s="25"/>
      <c r="F24" s="25"/>
      <c r="G24" s="25"/>
      <c r="H24" s="27">
        <f t="shared" si="2"/>
        <v>9</v>
      </c>
      <c r="I24" s="30">
        <v>9</v>
      </c>
      <c r="J24" s="29">
        <v>25</v>
      </c>
      <c r="K24" s="15">
        <f t="shared" si="3"/>
        <v>0.59523809523809523</v>
      </c>
      <c r="L24" s="14" t="s">
        <v>26</v>
      </c>
    </row>
    <row r="25" spans="1:12" ht="28.5">
      <c r="A25" s="12" t="str">
        <f t="shared" si="0"/>
        <v>экология</v>
      </c>
      <c r="B25" s="12">
        <v>4</v>
      </c>
      <c r="C25" s="13">
        <f t="shared" si="1"/>
        <v>11</v>
      </c>
      <c r="D25" s="14" t="s">
        <v>265</v>
      </c>
      <c r="E25" s="25"/>
      <c r="F25" s="25"/>
      <c r="G25" s="25"/>
      <c r="H25" s="27">
        <f t="shared" si="2"/>
        <v>9</v>
      </c>
      <c r="I25" s="30">
        <v>9</v>
      </c>
      <c r="J25" s="29">
        <v>25</v>
      </c>
      <c r="K25" s="15">
        <f t="shared" si="3"/>
        <v>0.59523809523809523</v>
      </c>
      <c r="L25" s="14" t="s">
        <v>26</v>
      </c>
    </row>
    <row r="26" spans="1:12" ht="28.5">
      <c r="A26" s="12" t="str">
        <f t="shared" si="0"/>
        <v>экология</v>
      </c>
      <c r="B26" s="12">
        <v>4</v>
      </c>
      <c r="C26" s="13">
        <f t="shared" si="1"/>
        <v>12</v>
      </c>
      <c r="D26" s="14" t="s">
        <v>294</v>
      </c>
      <c r="E26" s="25"/>
      <c r="F26" s="25"/>
      <c r="G26" s="25"/>
      <c r="H26" s="27">
        <f t="shared" si="2"/>
        <v>9</v>
      </c>
      <c r="I26" s="30">
        <v>9</v>
      </c>
      <c r="J26" s="29">
        <v>25</v>
      </c>
      <c r="K26" s="15">
        <f t="shared" si="3"/>
        <v>0.59523809523809523</v>
      </c>
      <c r="L26" s="14" t="s">
        <v>26</v>
      </c>
    </row>
    <row r="27" spans="1:12" ht="28.5">
      <c r="A27" s="12" t="str">
        <f t="shared" si="0"/>
        <v>экология</v>
      </c>
      <c r="B27" s="12">
        <v>4</v>
      </c>
      <c r="C27" s="13">
        <f t="shared" si="1"/>
        <v>13</v>
      </c>
      <c r="D27" s="14" t="s">
        <v>237</v>
      </c>
      <c r="E27" s="25"/>
      <c r="F27" s="25"/>
      <c r="G27" s="25"/>
      <c r="H27" s="27">
        <f t="shared" si="2"/>
        <v>9</v>
      </c>
      <c r="I27" s="30">
        <v>9</v>
      </c>
      <c r="J27" s="29">
        <v>23</v>
      </c>
      <c r="K27" s="15">
        <f t="shared" si="3"/>
        <v>0.54761904761904767</v>
      </c>
      <c r="L27" s="14" t="s">
        <v>26</v>
      </c>
    </row>
    <row r="28" spans="1:12" ht="28.5">
      <c r="A28" s="12" t="str">
        <f t="shared" si="0"/>
        <v>экология</v>
      </c>
      <c r="B28" s="12">
        <v>4</v>
      </c>
      <c r="C28" s="13">
        <f t="shared" si="1"/>
        <v>14</v>
      </c>
      <c r="D28" s="14" t="s">
        <v>286</v>
      </c>
      <c r="E28" s="25"/>
      <c r="F28" s="25"/>
      <c r="G28" s="25"/>
      <c r="H28" s="27">
        <f t="shared" si="2"/>
        <v>9</v>
      </c>
      <c r="I28" s="30">
        <v>9</v>
      </c>
      <c r="J28" s="29">
        <v>23</v>
      </c>
      <c r="K28" s="15">
        <f t="shared" si="3"/>
        <v>0.54761904761904767</v>
      </c>
      <c r="L28" s="14" t="s">
        <v>26</v>
      </c>
    </row>
    <row r="29" spans="1:12" ht="28.5">
      <c r="A29" s="12" t="str">
        <f t="shared" si="0"/>
        <v>экология</v>
      </c>
      <c r="B29" s="12">
        <v>4</v>
      </c>
      <c r="C29" s="13">
        <f t="shared" si="1"/>
        <v>15</v>
      </c>
      <c r="D29" s="14" t="s">
        <v>235</v>
      </c>
      <c r="E29" s="25"/>
      <c r="F29" s="25"/>
      <c r="G29" s="25"/>
      <c r="H29" s="27">
        <f t="shared" si="2"/>
        <v>9</v>
      </c>
      <c r="I29" s="30">
        <v>9</v>
      </c>
      <c r="J29" s="29">
        <v>22</v>
      </c>
      <c r="K29" s="15">
        <f t="shared" si="3"/>
        <v>0.52380952380952384</v>
      </c>
      <c r="L29" s="14" t="s">
        <v>26</v>
      </c>
    </row>
    <row r="30" spans="1:12" ht="28.5">
      <c r="A30" s="12" t="str">
        <f t="shared" si="0"/>
        <v>экология</v>
      </c>
      <c r="B30" s="12">
        <v>4</v>
      </c>
      <c r="C30" s="13">
        <f t="shared" si="1"/>
        <v>16</v>
      </c>
      <c r="D30" s="14" t="s">
        <v>239</v>
      </c>
      <c r="E30" s="25"/>
      <c r="F30" s="25"/>
      <c r="G30" s="25"/>
      <c r="H30" s="27">
        <f t="shared" si="2"/>
        <v>9</v>
      </c>
      <c r="I30" s="30">
        <v>9</v>
      </c>
      <c r="J30" s="29">
        <v>22</v>
      </c>
      <c r="K30" s="15">
        <f t="shared" si="3"/>
        <v>0.52380952380952384</v>
      </c>
      <c r="L30" s="14" t="s">
        <v>26</v>
      </c>
    </row>
    <row r="31" spans="1:12" ht="28.5">
      <c r="A31" s="12" t="str">
        <f t="shared" si="0"/>
        <v>экология</v>
      </c>
      <c r="B31" s="12">
        <v>4</v>
      </c>
      <c r="C31" s="13">
        <f t="shared" si="1"/>
        <v>17</v>
      </c>
      <c r="D31" s="14" t="s">
        <v>249</v>
      </c>
      <c r="E31" s="25"/>
      <c r="F31" s="25"/>
      <c r="G31" s="25"/>
      <c r="H31" s="27">
        <f t="shared" si="2"/>
        <v>9</v>
      </c>
      <c r="I31" s="30">
        <v>9</v>
      </c>
      <c r="J31" s="29">
        <v>22</v>
      </c>
      <c r="K31" s="15">
        <f t="shared" si="3"/>
        <v>0.52380952380952384</v>
      </c>
      <c r="L31" s="14" t="s">
        <v>26</v>
      </c>
    </row>
    <row r="32" spans="1:12" ht="28.5">
      <c r="A32" s="12" t="str">
        <f t="shared" si="0"/>
        <v>экология</v>
      </c>
      <c r="B32" s="12">
        <v>4</v>
      </c>
      <c r="C32" s="13">
        <f t="shared" si="1"/>
        <v>18</v>
      </c>
      <c r="D32" s="14" t="s">
        <v>270</v>
      </c>
      <c r="E32" s="25"/>
      <c r="F32" s="25"/>
      <c r="G32" s="25"/>
      <c r="H32" s="27">
        <f t="shared" si="2"/>
        <v>9</v>
      </c>
      <c r="I32" s="30">
        <v>9</v>
      </c>
      <c r="J32" s="29">
        <v>22</v>
      </c>
      <c r="K32" s="15">
        <f t="shared" si="3"/>
        <v>0.52380952380952384</v>
      </c>
      <c r="L32" s="14" t="s">
        <v>26</v>
      </c>
    </row>
    <row r="33" spans="1:12" ht="28.5">
      <c r="A33" s="12" t="str">
        <f t="shared" si="0"/>
        <v>экология</v>
      </c>
      <c r="B33" s="12">
        <v>4</v>
      </c>
      <c r="C33" s="13">
        <f t="shared" si="1"/>
        <v>19</v>
      </c>
      <c r="D33" s="14" t="s">
        <v>252</v>
      </c>
      <c r="E33" s="25"/>
      <c r="F33" s="25"/>
      <c r="G33" s="25"/>
      <c r="H33" s="27">
        <f t="shared" si="2"/>
        <v>9</v>
      </c>
      <c r="I33" s="30">
        <v>9</v>
      </c>
      <c r="J33" s="29">
        <v>21</v>
      </c>
      <c r="K33" s="15">
        <f t="shared" si="3"/>
        <v>0.5</v>
      </c>
      <c r="L33" s="14" t="s">
        <v>27</v>
      </c>
    </row>
    <row r="34" spans="1:12" ht="28.5">
      <c r="A34" s="12" t="str">
        <f t="shared" si="0"/>
        <v>экология</v>
      </c>
      <c r="B34" s="12">
        <v>4</v>
      </c>
      <c r="C34" s="13">
        <f t="shared" si="1"/>
        <v>20</v>
      </c>
      <c r="D34" s="14" t="s">
        <v>255</v>
      </c>
      <c r="E34" s="25"/>
      <c r="F34" s="25"/>
      <c r="G34" s="25"/>
      <c r="H34" s="27">
        <f t="shared" si="2"/>
        <v>9</v>
      </c>
      <c r="I34" s="30">
        <v>9</v>
      </c>
      <c r="J34" s="29">
        <v>21</v>
      </c>
      <c r="K34" s="15">
        <f t="shared" si="3"/>
        <v>0.5</v>
      </c>
      <c r="L34" s="14" t="s">
        <v>27</v>
      </c>
    </row>
    <row r="35" spans="1:12" ht="28.5">
      <c r="A35" s="12" t="str">
        <f t="shared" si="0"/>
        <v>экология</v>
      </c>
      <c r="B35" s="12">
        <v>4</v>
      </c>
      <c r="C35" s="13">
        <f t="shared" si="1"/>
        <v>21</v>
      </c>
      <c r="D35" s="14" t="s">
        <v>279</v>
      </c>
      <c r="E35" s="25"/>
      <c r="F35" s="25"/>
      <c r="G35" s="25"/>
      <c r="H35" s="27">
        <f t="shared" si="2"/>
        <v>9</v>
      </c>
      <c r="I35" s="30">
        <v>9</v>
      </c>
      <c r="J35" s="29">
        <v>21</v>
      </c>
      <c r="K35" s="15">
        <f t="shared" si="3"/>
        <v>0.5</v>
      </c>
      <c r="L35" s="14" t="s">
        <v>27</v>
      </c>
    </row>
    <row r="36" spans="1:12" ht="28.5">
      <c r="A36" s="12" t="str">
        <f t="shared" si="0"/>
        <v>экология</v>
      </c>
      <c r="B36" s="12">
        <v>4</v>
      </c>
      <c r="C36" s="13">
        <f t="shared" si="1"/>
        <v>22</v>
      </c>
      <c r="D36" s="14" t="s">
        <v>285</v>
      </c>
      <c r="E36" s="25"/>
      <c r="F36" s="25"/>
      <c r="G36" s="25"/>
      <c r="H36" s="27">
        <f t="shared" si="2"/>
        <v>9</v>
      </c>
      <c r="I36" s="30">
        <v>9</v>
      </c>
      <c r="J36" s="29">
        <v>21</v>
      </c>
      <c r="K36" s="15">
        <f t="shared" si="3"/>
        <v>0.5</v>
      </c>
      <c r="L36" s="14" t="s">
        <v>27</v>
      </c>
    </row>
    <row r="37" spans="1:12" ht="28.5">
      <c r="A37" s="12" t="str">
        <f t="shared" si="0"/>
        <v>экология</v>
      </c>
      <c r="B37" s="12">
        <v>4</v>
      </c>
      <c r="C37" s="13">
        <f t="shared" si="1"/>
        <v>23</v>
      </c>
      <c r="D37" s="14" t="s">
        <v>291</v>
      </c>
      <c r="E37" s="25"/>
      <c r="F37" s="25"/>
      <c r="G37" s="25"/>
      <c r="H37" s="27">
        <f t="shared" si="2"/>
        <v>9</v>
      </c>
      <c r="I37" s="30">
        <v>9</v>
      </c>
      <c r="J37" s="29">
        <v>21</v>
      </c>
      <c r="K37" s="15">
        <f t="shared" si="3"/>
        <v>0.5</v>
      </c>
      <c r="L37" s="14" t="s">
        <v>27</v>
      </c>
    </row>
    <row r="38" spans="1:12" ht="28.5">
      <c r="A38" s="12" t="str">
        <f t="shared" si="0"/>
        <v>экология</v>
      </c>
      <c r="B38" s="12">
        <v>4</v>
      </c>
      <c r="C38" s="13">
        <f t="shared" si="1"/>
        <v>24</v>
      </c>
      <c r="D38" s="14" t="s">
        <v>284</v>
      </c>
      <c r="E38" s="25"/>
      <c r="F38" s="25"/>
      <c r="G38" s="25"/>
      <c r="H38" s="27">
        <f t="shared" si="2"/>
        <v>9</v>
      </c>
      <c r="I38" s="30">
        <v>9</v>
      </c>
      <c r="J38" s="29">
        <v>20</v>
      </c>
      <c r="K38" s="15">
        <f t="shared" si="3"/>
        <v>0.47619047619047616</v>
      </c>
      <c r="L38" s="14" t="s">
        <v>27</v>
      </c>
    </row>
    <row r="39" spans="1:12" ht="28.5">
      <c r="A39" s="12" t="str">
        <f t="shared" si="0"/>
        <v>экология</v>
      </c>
      <c r="B39" s="12">
        <v>4</v>
      </c>
      <c r="C39" s="13">
        <f t="shared" si="1"/>
        <v>25</v>
      </c>
      <c r="D39" s="14" t="s">
        <v>287</v>
      </c>
      <c r="E39" s="25"/>
      <c r="F39" s="25"/>
      <c r="G39" s="25"/>
      <c r="H39" s="27">
        <f t="shared" si="2"/>
        <v>9</v>
      </c>
      <c r="I39" s="30">
        <v>9</v>
      </c>
      <c r="J39" s="29">
        <v>20</v>
      </c>
      <c r="K39" s="15">
        <f t="shared" si="3"/>
        <v>0.47619047619047616</v>
      </c>
      <c r="L39" s="14" t="s">
        <v>27</v>
      </c>
    </row>
    <row r="40" spans="1:12" ht="28.5">
      <c r="A40" s="12" t="str">
        <f t="shared" si="0"/>
        <v>экология</v>
      </c>
      <c r="B40" s="12">
        <v>4</v>
      </c>
      <c r="C40" s="13">
        <f t="shared" si="1"/>
        <v>26</v>
      </c>
      <c r="D40" s="14" t="s">
        <v>298</v>
      </c>
      <c r="E40" s="25"/>
      <c r="F40" s="25"/>
      <c r="G40" s="25"/>
      <c r="H40" s="27">
        <f t="shared" si="2"/>
        <v>9</v>
      </c>
      <c r="I40" s="30">
        <v>9</v>
      </c>
      <c r="J40" s="29">
        <v>20</v>
      </c>
      <c r="K40" s="15">
        <f t="shared" si="3"/>
        <v>0.47619047619047616</v>
      </c>
      <c r="L40" s="14" t="s">
        <v>27</v>
      </c>
    </row>
    <row r="41" spans="1:12" ht="28.5">
      <c r="A41" s="12" t="str">
        <f t="shared" si="0"/>
        <v>экология</v>
      </c>
      <c r="B41" s="12">
        <v>4</v>
      </c>
      <c r="C41" s="13">
        <f t="shared" si="1"/>
        <v>27</v>
      </c>
      <c r="D41" s="14" t="s">
        <v>236</v>
      </c>
      <c r="E41" s="25"/>
      <c r="F41" s="25"/>
      <c r="G41" s="25"/>
      <c r="H41" s="27">
        <f t="shared" si="2"/>
        <v>9</v>
      </c>
      <c r="I41" s="30">
        <v>9</v>
      </c>
      <c r="J41" s="29">
        <v>19</v>
      </c>
      <c r="K41" s="15">
        <f t="shared" si="3"/>
        <v>0.45238095238095238</v>
      </c>
      <c r="L41" s="14" t="s">
        <v>27</v>
      </c>
    </row>
    <row r="42" spans="1:12" ht="28.5">
      <c r="A42" s="12" t="str">
        <f t="shared" si="0"/>
        <v>экология</v>
      </c>
      <c r="B42" s="12">
        <v>4</v>
      </c>
      <c r="C42" s="13">
        <f t="shared" si="1"/>
        <v>28</v>
      </c>
      <c r="D42" s="14" t="s">
        <v>248</v>
      </c>
      <c r="E42" s="25"/>
      <c r="F42" s="25"/>
      <c r="G42" s="25"/>
      <c r="H42" s="27">
        <f t="shared" si="2"/>
        <v>9</v>
      </c>
      <c r="I42" s="30">
        <v>9</v>
      </c>
      <c r="J42" s="29">
        <v>19</v>
      </c>
      <c r="K42" s="15">
        <f t="shared" si="3"/>
        <v>0.45238095238095238</v>
      </c>
      <c r="L42" s="14" t="s">
        <v>27</v>
      </c>
    </row>
    <row r="43" spans="1:12" ht="28.5">
      <c r="A43" s="12" t="str">
        <f t="shared" si="0"/>
        <v>экология</v>
      </c>
      <c r="B43" s="12">
        <v>4</v>
      </c>
      <c r="C43" s="13">
        <f t="shared" si="1"/>
        <v>29</v>
      </c>
      <c r="D43" s="14" t="s">
        <v>262</v>
      </c>
      <c r="E43" s="25"/>
      <c r="F43" s="25"/>
      <c r="G43" s="25"/>
      <c r="H43" s="27">
        <f t="shared" si="2"/>
        <v>9</v>
      </c>
      <c r="I43" s="30">
        <v>9</v>
      </c>
      <c r="J43" s="29">
        <v>19</v>
      </c>
      <c r="K43" s="15">
        <f t="shared" si="3"/>
        <v>0.45238095238095238</v>
      </c>
      <c r="L43" s="14" t="s">
        <v>27</v>
      </c>
    </row>
    <row r="44" spans="1:12" ht="28.5">
      <c r="A44" s="12" t="str">
        <f t="shared" si="0"/>
        <v>экология</v>
      </c>
      <c r="B44" s="12">
        <v>4</v>
      </c>
      <c r="C44" s="13">
        <f t="shared" si="1"/>
        <v>30</v>
      </c>
      <c r="D44" s="14" t="s">
        <v>263</v>
      </c>
      <c r="E44" s="25"/>
      <c r="F44" s="25"/>
      <c r="G44" s="25"/>
      <c r="H44" s="27">
        <f t="shared" si="2"/>
        <v>9</v>
      </c>
      <c r="I44" s="30">
        <v>9</v>
      </c>
      <c r="J44" s="29">
        <v>19</v>
      </c>
      <c r="K44" s="15">
        <f t="shared" si="3"/>
        <v>0.45238095238095238</v>
      </c>
      <c r="L44" s="14" t="s">
        <v>27</v>
      </c>
    </row>
    <row r="45" spans="1:12" ht="28.5">
      <c r="A45" s="12" t="str">
        <f t="shared" si="0"/>
        <v>экология</v>
      </c>
      <c r="B45" s="12">
        <v>4</v>
      </c>
      <c r="C45" s="13">
        <f t="shared" si="1"/>
        <v>31</v>
      </c>
      <c r="D45" s="14" t="s">
        <v>281</v>
      </c>
      <c r="E45" s="25"/>
      <c r="F45" s="25"/>
      <c r="G45" s="25"/>
      <c r="H45" s="27">
        <f t="shared" si="2"/>
        <v>9</v>
      </c>
      <c r="I45" s="30">
        <v>9</v>
      </c>
      <c r="J45" s="29">
        <v>19</v>
      </c>
      <c r="K45" s="15">
        <f t="shared" si="3"/>
        <v>0.45238095238095238</v>
      </c>
      <c r="L45" s="14" t="s">
        <v>27</v>
      </c>
    </row>
    <row r="46" spans="1:12" ht="28.5">
      <c r="A46" s="12" t="str">
        <f t="shared" si="0"/>
        <v>экология</v>
      </c>
      <c r="B46" s="12">
        <v>4</v>
      </c>
      <c r="C46" s="13">
        <f t="shared" si="1"/>
        <v>32</v>
      </c>
      <c r="D46" s="14" t="s">
        <v>283</v>
      </c>
      <c r="E46" s="25"/>
      <c r="F46" s="25"/>
      <c r="G46" s="25"/>
      <c r="H46" s="27">
        <f t="shared" si="2"/>
        <v>9</v>
      </c>
      <c r="I46" s="30">
        <v>9</v>
      </c>
      <c r="J46" s="29">
        <v>19</v>
      </c>
      <c r="K46" s="15">
        <f t="shared" si="3"/>
        <v>0.45238095238095238</v>
      </c>
      <c r="L46" s="14" t="s">
        <v>27</v>
      </c>
    </row>
    <row r="47" spans="1:12" ht="28.5">
      <c r="A47" s="12" t="str">
        <f t="shared" si="0"/>
        <v>экология</v>
      </c>
      <c r="B47" s="12">
        <v>4</v>
      </c>
      <c r="C47" s="13">
        <f t="shared" si="1"/>
        <v>33</v>
      </c>
      <c r="D47" s="14" t="s">
        <v>232</v>
      </c>
      <c r="E47" s="25"/>
      <c r="F47" s="25"/>
      <c r="G47" s="25"/>
      <c r="H47" s="27">
        <f t="shared" ref="H47:H83" si="4">$I$7</f>
        <v>9</v>
      </c>
      <c r="I47" s="30">
        <v>9</v>
      </c>
      <c r="J47" s="29">
        <v>18</v>
      </c>
      <c r="K47" s="15">
        <f t="shared" ref="K47:K78" si="5">J47/$F$12</f>
        <v>0.42857142857142855</v>
      </c>
      <c r="L47" s="14" t="s">
        <v>27</v>
      </c>
    </row>
    <row r="48" spans="1:12" ht="28.5">
      <c r="A48" s="12" t="str">
        <f t="shared" si="0"/>
        <v>экология</v>
      </c>
      <c r="B48" s="12">
        <v>4</v>
      </c>
      <c r="C48" s="13">
        <f t="shared" si="1"/>
        <v>34</v>
      </c>
      <c r="D48" s="14" t="s">
        <v>238</v>
      </c>
      <c r="E48" s="25"/>
      <c r="F48" s="25"/>
      <c r="G48" s="25"/>
      <c r="H48" s="27">
        <f t="shared" si="4"/>
        <v>9</v>
      </c>
      <c r="I48" s="30">
        <v>9</v>
      </c>
      <c r="J48" s="29">
        <v>18</v>
      </c>
      <c r="K48" s="15">
        <f t="shared" si="5"/>
        <v>0.42857142857142855</v>
      </c>
      <c r="L48" s="14" t="s">
        <v>27</v>
      </c>
    </row>
    <row r="49" spans="1:12" ht="28.5">
      <c r="A49" s="12" t="str">
        <f t="shared" si="0"/>
        <v>экология</v>
      </c>
      <c r="B49" s="12">
        <v>4</v>
      </c>
      <c r="C49" s="13">
        <f t="shared" si="1"/>
        <v>35</v>
      </c>
      <c r="D49" s="14" t="s">
        <v>256</v>
      </c>
      <c r="E49" s="25"/>
      <c r="F49" s="25"/>
      <c r="G49" s="25"/>
      <c r="H49" s="27">
        <f t="shared" si="4"/>
        <v>9</v>
      </c>
      <c r="I49" s="30">
        <v>9</v>
      </c>
      <c r="J49" s="29">
        <v>18</v>
      </c>
      <c r="K49" s="15">
        <f t="shared" si="5"/>
        <v>0.42857142857142855</v>
      </c>
      <c r="L49" s="14" t="s">
        <v>27</v>
      </c>
    </row>
    <row r="50" spans="1:12" ht="28.5">
      <c r="A50" s="12" t="str">
        <f t="shared" si="0"/>
        <v>экология</v>
      </c>
      <c r="B50" s="12">
        <v>4</v>
      </c>
      <c r="C50" s="13">
        <f t="shared" si="1"/>
        <v>36</v>
      </c>
      <c r="D50" s="14" t="s">
        <v>271</v>
      </c>
      <c r="E50" s="25"/>
      <c r="F50" s="25"/>
      <c r="G50" s="25"/>
      <c r="H50" s="27">
        <f t="shared" si="4"/>
        <v>9</v>
      </c>
      <c r="I50" s="30">
        <v>9</v>
      </c>
      <c r="J50" s="29">
        <v>18</v>
      </c>
      <c r="K50" s="15">
        <f t="shared" si="5"/>
        <v>0.42857142857142855</v>
      </c>
      <c r="L50" s="14" t="s">
        <v>27</v>
      </c>
    </row>
    <row r="51" spans="1:12" ht="28.5">
      <c r="A51" s="12" t="str">
        <f t="shared" si="0"/>
        <v>экология</v>
      </c>
      <c r="B51" s="12">
        <v>4</v>
      </c>
      <c r="C51" s="13">
        <f t="shared" si="1"/>
        <v>37</v>
      </c>
      <c r="D51" s="14" t="s">
        <v>274</v>
      </c>
      <c r="E51" s="25"/>
      <c r="F51" s="25"/>
      <c r="G51" s="25"/>
      <c r="H51" s="27">
        <f t="shared" si="4"/>
        <v>9</v>
      </c>
      <c r="I51" s="30">
        <v>9</v>
      </c>
      <c r="J51" s="29">
        <v>18</v>
      </c>
      <c r="K51" s="15">
        <f t="shared" si="5"/>
        <v>0.42857142857142855</v>
      </c>
      <c r="L51" s="14" t="s">
        <v>27</v>
      </c>
    </row>
    <row r="52" spans="1:12" ht="28.5">
      <c r="A52" s="12" t="str">
        <f t="shared" si="0"/>
        <v>экология</v>
      </c>
      <c r="B52" s="12">
        <v>4</v>
      </c>
      <c r="C52" s="13">
        <f t="shared" si="1"/>
        <v>38</v>
      </c>
      <c r="D52" s="14" t="s">
        <v>295</v>
      </c>
      <c r="E52" s="25"/>
      <c r="F52" s="25"/>
      <c r="G52" s="25"/>
      <c r="H52" s="27">
        <f t="shared" si="4"/>
        <v>9</v>
      </c>
      <c r="I52" s="30">
        <v>9</v>
      </c>
      <c r="J52" s="29">
        <v>18</v>
      </c>
      <c r="K52" s="15">
        <f t="shared" si="5"/>
        <v>0.42857142857142855</v>
      </c>
      <c r="L52" s="14" t="s">
        <v>27</v>
      </c>
    </row>
    <row r="53" spans="1:12" ht="28.5">
      <c r="A53" s="12" t="str">
        <f t="shared" si="0"/>
        <v>экология</v>
      </c>
      <c r="B53" s="12">
        <v>4</v>
      </c>
      <c r="C53" s="13">
        <f t="shared" si="1"/>
        <v>39</v>
      </c>
      <c r="D53" s="14" t="s">
        <v>242</v>
      </c>
      <c r="E53" s="25"/>
      <c r="F53" s="25"/>
      <c r="G53" s="25"/>
      <c r="H53" s="27">
        <f t="shared" si="4"/>
        <v>9</v>
      </c>
      <c r="I53" s="30">
        <v>9</v>
      </c>
      <c r="J53" s="29">
        <v>17</v>
      </c>
      <c r="K53" s="15">
        <f t="shared" si="5"/>
        <v>0.40476190476190477</v>
      </c>
      <c r="L53" s="14" t="s">
        <v>27</v>
      </c>
    </row>
    <row r="54" spans="1:12" ht="28.5">
      <c r="A54" s="12" t="str">
        <f t="shared" si="0"/>
        <v>экология</v>
      </c>
      <c r="B54" s="12">
        <v>4</v>
      </c>
      <c r="C54" s="13">
        <f t="shared" si="1"/>
        <v>40</v>
      </c>
      <c r="D54" s="14" t="s">
        <v>243</v>
      </c>
      <c r="E54" s="25"/>
      <c r="F54" s="25"/>
      <c r="G54" s="25"/>
      <c r="H54" s="27">
        <f t="shared" si="4"/>
        <v>9</v>
      </c>
      <c r="I54" s="30">
        <v>9</v>
      </c>
      <c r="J54" s="29">
        <v>17</v>
      </c>
      <c r="K54" s="15">
        <f t="shared" si="5"/>
        <v>0.40476190476190477</v>
      </c>
      <c r="L54" s="14" t="s">
        <v>27</v>
      </c>
    </row>
    <row r="55" spans="1:12" ht="28.5">
      <c r="A55" s="12" t="str">
        <f t="shared" si="0"/>
        <v>экология</v>
      </c>
      <c r="B55" s="12">
        <v>4</v>
      </c>
      <c r="C55" s="13">
        <f t="shared" si="1"/>
        <v>41</v>
      </c>
      <c r="D55" s="14" t="s">
        <v>258</v>
      </c>
      <c r="E55" s="25"/>
      <c r="F55" s="25"/>
      <c r="G55" s="25"/>
      <c r="H55" s="27">
        <f t="shared" si="4"/>
        <v>9</v>
      </c>
      <c r="I55" s="30">
        <v>9</v>
      </c>
      <c r="J55" s="29">
        <v>17</v>
      </c>
      <c r="K55" s="15">
        <f t="shared" si="5"/>
        <v>0.40476190476190477</v>
      </c>
      <c r="L55" s="14" t="s">
        <v>27</v>
      </c>
    </row>
    <row r="56" spans="1:12" ht="28.5">
      <c r="A56" s="12" t="str">
        <f t="shared" si="0"/>
        <v>экология</v>
      </c>
      <c r="B56" s="12">
        <v>4</v>
      </c>
      <c r="C56" s="13">
        <f t="shared" si="1"/>
        <v>42</v>
      </c>
      <c r="D56" s="14" t="s">
        <v>296</v>
      </c>
      <c r="E56" s="25"/>
      <c r="F56" s="25"/>
      <c r="G56" s="25"/>
      <c r="H56" s="27">
        <f t="shared" si="4"/>
        <v>9</v>
      </c>
      <c r="I56" s="30">
        <v>9</v>
      </c>
      <c r="J56" s="29">
        <v>17</v>
      </c>
      <c r="K56" s="15">
        <f t="shared" si="5"/>
        <v>0.40476190476190477</v>
      </c>
      <c r="L56" s="14" t="s">
        <v>27</v>
      </c>
    </row>
    <row r="57" spans="1:12" ht="28.5">
      <c r="A57" s="12" t="str">
        <f t="shared" si="0"/>
        <v>экология</v>
      </c>
      <c r="B57" s="12">
        <v>4</v>
      </c>
      <c r="C57" s="13">
        <f t="shared" si="1"/>
        <v>43</v>
      </c>
      <c r="D57" s="14" t="s">
        <v>297</v>
      </c>
      <c r="E57" s="25"/>
      <c r="F57" s="25"/>
      <c r="G57" s="25"/>
      <c r="H57" s="27">
        <f t="shared" si="4"/>
        <v>9</v>
      </c>
      <c r="I57" s="30">
        <v>9</v>
      </c>
      <c r="J57" s="29">
        <v>17</v>
      </c>
      <c r="K57" s="15">
        <f t="shared" si="5"/>
        <v>0.40476190476190477</v>
      </c>
      <c r="L57" s="14" t="s">
        <v>27</v>
      </c>
    </row>
    <row r="58" spans="1:12" ht="28.5">
      <c r="A58" s="12" t="str">
        <f t="shared" si="0"/>
        <v>экология</v>
      </c>
      <c r="B58" s="12">
        <v>4</v>
      </c>
      <c r="C58" s="13">
        <f t="shared" si="1"/>
        <v>44</v>
      </c>
      <c r="D58" s="14" t="s">
        <v>233</v>
      </c>
      <c r="E58" s="25"/>
      <c r="F58" s="25"/>
      <c r="G58" s="25"/>
      <c r="H58" s="27">
        <f t="shared" si="4"/>
        <v>9</v>
      </c>
      <c r="I58" s="30">
        <v>9</v>
      </c>
      <c r="J58" s="29">
        <v>16</v>
      </c>
      <c r="K58" s="15">
        <f t="shared" si="5"/>
        <v>0.38095238095238093</v>
      </c>
      <c r="L58" s="14" t="s">
        <v>27</v>
      </c>
    </row>
    <row r="59" spans="1:12" ht="28.5">
      <c r="A59" s="12" t="str">
        <f t="shared" si="0"/>
        <v>экология</v>
      </c>
      <c r="B59" s="12">
        <v>4</v>
      </c>
      <c r="C59" s="13">
        <f t="shared" si="1"/>
        <v>45</v>
      </c>
      <c r="D59" s="14" t="s">
        <v>247</v>
      </c>
      <c r="E59" s="25"/>
      <c r="F59" s="25"/>
      <c r="G59" s="25"/>
      <c r="H59" s="27">
        <f t="shared" si="4"/>
        <v>9</v>
      </c>
      <c r="I59" s="30">
        <v>9</v>
      </c>
      <c r="J59" s="29">
        <v>16</v>
      </c>
      <c r="K59" s="15">
        <f t="shared" si="5"/>
        <v>0.38095238095238093</v>
      </c>
      <c r="L59" s="14" t="s">
        <v>27</v>
      </c>
    </row>
    <row r="60" spans="1:12" ht="28.5">
      <c r="A60" s="12" t="str">
        <f t="shared" si="0"/>
        <v>экология</v>
      </c>
      <c r="B60" s="12">
        <v>4</v>
      </c>
      <c r="C60" s="13">
        <f t="shared" si="1"/>
        <v>46</v>
      </c>
      <c r="D60" s="14" t="s">
        <v>246</v>
      </c>
      <c r="E60" s="25"/>
      <c r="F60" s="25"/>
      <c r="G60" s="25"/>
      <c r="H60" s="27">
        <f t="shared" si="4"/>
        <v>9</v>
      </c>
      <c r="I60" s="30">
        <v>9</v>
      </c>
      <c r="J60" s="29">
        <v>15.5</v>
      </c>
      <c r="K60" s="15">
        <f t="shared" si="5"/>
        <v>0.36904761904761907</v>
      </c>
      <c r="L60" s="14" t="s">
        <v>27</v>
      </c>
    </row>
    <row r="61" spans="1:12" ht="28.5">
      <c r="A61" s="12" t="str">
        <f t="shared" si="0"/>
        <v>экология</v>
      </c>
      <c r="B61" s="12">
        <v>4</v>
      </c>
      <c r="C61" s="13">
        <f t="shared" si="1"/>
        <v>47</v>
      </c>
      <c r="D61" s="14" t="s">
        <v>251</v>
      </c>
      <c r="E61" s="25"/>
      <c r="F61" s="25"/>
      <c r="G61" s="25"/>
      <c r="H61" s="27">
        <f t="shared" si="4"/>
        <v>9</v>
      </c>
      <c r="I61" s="30">
        <v>9</v>
      </c>
      <c r="J61" s="29">
        <v>15</v>
      </c>
      <c r="K61" s="15">
        <f t="shared" si="5"/>
        <v>0.35714285714285715</v>
      </c>
      <c r="L61" s="14" t="s">
        <v>27</v>
      </c>
    </row>
    <row r="62" spans="1:12" ht="28.5">
      <c r="A62" s="12" t="str">
        <f t="shared" si="0"/>
        <v>экология</v>
      </c>
      <c r="B62" s="12">
        <v>4</v>
      </c>
      <c r="C62" s="13">
        <f t="shared" si="1"/>
        <v>48</v>
      </c>
      <c r="D62" s="14" t="s">
        <v>267</v>
      </c>
      <c r="E62" s="25"/>
      <c r="F62" s="25"/>
      <c r="G62" s="25"/>
      <c r="H62" s="27">
        <f t="shared" si="4"/>
        <v>9</v>
      </c>
      <c r="I62" s="30">
        <v>9</v>
      </c>
      <c r="J62" s="29">
        <v>15</v>
      </c>
      <c r="K62" s="15">
        <f t="shared" si="5"/>
        <v>0.35714285714285715</v>
      </c>
      <c r="L62" s="14" t="s">
        <v>27</v>
      </c>
    </row>
    <row r="63" spans="1:12" ht="28.5">
      <c r="A63" s="12" t="str">
        <f t="shared" si="0"/>
        <v>экология</v>
      </c>
      <c r="B63" s="12">
        <v>4</v>
      </c>
      <c r="C63" s="13">
        <f t="shared" si="1"/>
        <v>49</v>
      </c>
      <c r="D63" s="14" t="s">
        <v>292</v>
      </c>
      <c r="E63" s="25"/>
      <c r="F63" s="25"/>
      <c r="G63" s="25"/>
      <c r="H63" s="27">
        <f t="shared" si="4"/>
        <v>9</v>
      </c>
      <c r="I63" s="30">
        <v>9</v>
      </c>
      <c r="J63" s="29">
        <v>15</v>
      </c>
      <c r="K63" s="15">
        <f t="shared" si="5"/>
        <v>0.35714285714285715</v>
      </c>
      <c r="L63" s="14" t="s">
        <v>27</v>
      </c>
    </row>
    <row r="64" spans="1:12" ht="28.5">
      <c r="A64" s="12" t="str">
        <f t="shared" si="0"/>
        <v>экология</v>
      </c>
      <c r="B64" s="12">
        <v>4</v>
      </c>
      <c r="C64" s="13">
        <f t="shared" si="1"/>
        <v>50</v>
      </c>
      <c r="D64" s="14" t="s">
        <v>299</v>
      </c>
      <c r="E64" s="25"/>
      <c r="F64" s="25"/>
      <c r="G64" s="25"/>
      <c r="H64" s="27">
        <f t="shared" si="4"/>
        <v>9</v>
      </c>
      <c r="I64" s="30">
        <v>9</v>
      </c>
      <c r="J64" s="29">
        <v>15</v>
      </c>
      <c r="K64" s="15">
        <f t="shared" si="5"/>
        <v>0.35714285714285715</v>
      </c>
      <c r="L64" s="14" t="s">
        <v>27</v>
      </c>
    </row>
    <row r="65" spans="1:12" ht="28.5">
      <c r="A65" s="12" t="str">
        <f t="shared" si="0"/>
        <v>экология</v>
      </c>
      <c r="B65" s="12">
        <v>4</v>
      </c>
      <c r="C65" s="13">
        <f t="shared" si="1"/>
        <v>51</v>
      </c>
      <c r="D65" s="14" t="s">
        <v>234</v>
      </c>
      <c r="E65" s="25"/>
      <c r="F65" s="25"/>
      <c r="G65" s="25"/>
      <c r="H65" s="27">
        <f t="shared" si="4"/>
        <v>9</v>
      </c>
      <c r="I65" s="30">
        <v>9</v>
      </c>
      <c r="J65" s="29">
        <v>14</v>
      </c>
      <c r="K65" s="15">
        <f t="shared" si="5"/>
        <v>0.33333333333333331</v>
      </c>
      <c r="L65" s="14" t="s">
        <v>27</v>
      </c>
    </row>
    <row r="66" spans="1:12" ht="28.5">
      <c r="A66" s="12" t="str">
        <f t="shared" si="0"/>
        <v>экология</v>
      </c>
      <c r="B66" s="12">
        <v>4</v>
      </c>
      <c r="C66" s="13">
        <f t="shared" si="1"/>
        <v>52</v>
      </c>
      <c r="D66" s="14" t="s">
        <v>261</v>
      </c>
      <c r="E66" s="25"/>
      <c r="F66" s="25"/>
      <c r="G66" s="25"/>
      <c r="H66" s="27">
        <f t="shared" si="4"/>
        <v>9</v>
      </c>
      <c r="I66" s="30">
        <v>9</v>
      </c>
      <c r="J66" s="29">
        <v>14</v>
      </c>
      <c r="K66" s="15">
        <f t="shared" si="5"/>
        <v>0.33333333333333331</v>
      </c>
      <c r="L66" s="14" t="s">
        <v>27</v>
      </c>
    </row>
    <row r="67" spans="1:12" ht="28.5">
      <c r="A67" s="12" t="str">
        <f t="shared" si="0"/>
        <v>экология</v>
      </c>
      <c r="B67" s="12">
        <v>4</v>
      </c>
      <c r="C67" s="13">
        <f t="shared" si="1"/>
        <v>53</v>
      </c>
      <c r="D67" s="14" t="s">
        <v>278</v>
      </c>
      <c r="E67" s="25"/>
      <c r="F67" s="25"/>
      <c r="G67" s="25"/>
      <c r="H67" s="27">
        <f t="shared" si="4"/>
        <v>9</v>
      </c>
      <c r="I67" s="30">
        <v>9</v>
      </c>
      <c r="J67" s="29">
        <v>14</v>
      </c>
      <c r="K67" s="15">
        <f t="shared" si="5"/>
        <v>0.33333333333333331</v>
      </c>
      <c r="L67" s="14" t="s">
        <v>27</v>
      </c>
    </row>
    <row r="68" spans="1:12" ht="28.5">
      <c r="A68" s="12" t="str">
        <f t="shared" si="0"/>
        <v>экология</v>
      </c>
      <c r="B68" s="12">
        <v>4</v>
      </c>
      <c r="C68" s="13">
        <f t="shared" si="1"/>
        <v>54</v>
      </c>
      <c r="D68" s="14" t="s">
        <v>280</v>
      </c>
      <c r="E68" s="25"/>
      <c r="F68" s="25"/>
      <c r="G68" s="25"/>
      <c r="H68" s="27">
        <f t="shared" si="4"/>
        <v>9</v>
      </c>
      <c r="I68" s="30">
        <v>9</v>
      </c>
      <c r="J68" s="29">
        <v>14</v>
      </c>
      <c r="K68" s="15">
        <f t="shared" si="5"/>
        <v>0.33333333333333331</v>
      </c>
      <c r="L68" s="14" t="s">
        <v>27</v>
      </c>
    </row>
    <row r="69" spans="1:12" ht="28.5">
      <c r="A69" s="12" t="str">
        <f t="shared" si="0"/>
        <v>экология</v>
      </c>
      <c r="B69" s="12">
        <v>4</v>
      </c>
      <c r="C69" s="13">
        <f t="shared" si="1"/>
        <v>55</v>
      </c>
      <c r="D69" s="14" t="s">
        <v>282</v>
      </c>
      <c r="E69" s="25"/>
      <c r="F69" s="25"/>
      <c r="G69" s="25"/>
      <c r="H69" s="27">
        <f t="shared" si="4"/>
        <v>9</v>
      </c>
      <c r="I69" s="30">
        <v>9</v>
      </c>
      <c r="J69" s="29">
        <v>14</v>
      </c>
      <c r="K69" s="15">
        <f t="shared" si="5"/>
        <v>0.33333333333333331</v>
      </c>
      <c r="L69" s="14" t="s">
        <v>27</v>
      </c>
    </row>
    <row r="70" spans="1:12" ht="28.5">
      <c r="A70" s="12" t="str">
        <f t="shared" si="0"/>
        <v>экология</v>
      </c>
      <c r="B70" s="12">
        <v>4</v>
      </c>
      <c r="C70" s="13">
        <f t="shared" si="1"/>
        <v>56</v>
      </c>
      <c r="D70" s="14" t="s">
        <v>257</v>
      </c>
      <c r="E70" s="25"/>
      <c r="F70" s="25"/>
      <c r="G70" s="25"/>
      <c r="H70" s="27">
        <f t="shared" si="4"/>
        <v>9</v>
      </c>
      <c r="I70" s="30">
        <v>9</v>
      </c>
      <c r="J70" s="29">
        <v>13</v>
      </c>
      <c r="K70" s="15">
        <f t="shared" si="5"/>
        <v>0.30952380952380953</v>
      </c>
      <c r="L70" s="14" t="s">
        <v>27</v>
      </c>
    </row>
    <row r="71" spans="1:12" ht="28.5">
      <c r="A71" s="12" t="str">
        <f t="shared" si="0"/>
        <v>экология</v>
      </c>
      <c r="B71" s="12">
        <v>4</v>
      </c>
      <c r="C71" s="13">
        <f t="shared" si="1"/>
        <v>57</v>
      </c>
      <c r="D71" s="14" t="s">
        <v>277</v>
      </c>
      <c r="E71" s="25"/>
      <c r="F71" s="25"/>
      <c r="G71" s="25"/>
      <c r="H71" s="27">
        <f t="shared" si="4"/>
        <v>9</v>
      </c>
      <c r="I71" s="30">
        <v>9</v>
      </c>
      <c r="J71" s="29">
        <v>13</v>
      </c>
      <c r="K71" s="15">
        <f t="shared" si="5"/>
        <v>0.30952380952380953</v>
      </c>
      <c r="L71" s="14" t="s">
        <v>27</v>
      </c>
    </row>
    <row r="72" spans="1:12" ht="28.5">
      <c r="A72" s="12" t="str">
        <f t="shared" si="0"/>
        <v>экология</v>
      </c>
      <c r="B72" s="12">
        <v>4</v>
      </c>
      <c r="C72" s="13">
        <f t="shared" si="1"/>
        <v>58</v>
      </c>
      <c r="D72" s="14" t="s">
        <v>245</v>
      </c>
      <c r="E72" s="25"/>
      <c r="F72" s="25"/>
      <c r="G72" s="25"/>
      <c r="H72" s="27">
        <f t="shared" si="4"/>
        <v>9</v>
      </c>
      <c r="I72" s="30">
        <v>9</v>
      </c>
      <c r="J72" s="29">
        <v>12</v>
      </c>
      <c r="K72" s="15">
        <f t="shared" si="5"/>
        <v>0.2857142857142857</v>
      </c>
      <c r="L72" s="14" t="s">
        <v>27</v>
      </c>
    </row>
    <row r="73" spans="1:12" ht="28.5">
      <c r="A73" s="12" t="str">
        <f t="shared" si="0"/>
        <v>экология</v>
      </c>
      <c r="B73" s="12">
        <v>4</v>
      </c>
      <c r="C73" s="13">
        <f t="shared" si="1"/>
        <v>59</v>
      </c>
      <c r="D73" s="14" t="s">
        <v>253</v>
      </c>
      <c r="E73" s="25"/>
      <c r="F73" s="25"/>
      <c r="G73" s="25"/>
      <c r="H73" s="27">
        <f t="shared" si="4"/>
        <v>9</v>
      </c>
      <c r="I73" s="30">
        <v>9</v>
      </c>
      <c r="J73" s="29">
        <v>12</v>
      </c>
      <c r="K73" s="15">
        <f t="shared" si="5"/>
        <v>0.2857142857142857</v>
      </c>
      <c r="L73" s="14" t="s">
        <v>27</v>
      </c>
    </row>
    <row r="74" spans="1:12" ht="28.5">
      <c r="A74" s="12" t="str">
        <f t="shared" si="0"/>
        <v>экология</v>
      </c>
      <c r="B74" s="12">
        <v>4</v>
      </c>
      <c r="C74" s="13">
        <f t="shared" si="1"/>
        <v>60</v>
      </c>
      <c r="D74" s="14" t="s">
        <v>272</v>
      </c>
      <c r="E74" s="25"/>
      <c r="F74" s="25"/>
      <c r="G74" s="25"/>
      <c r="H74" s="27">
        <f t="shared" si="4"/>
        <v>9</v>
      </c>
      <c r="I74" s="30">
        <v>9</v>
      </c>
      <c r="J74" s="29">
        <v>12</v>
      </c>
      <c r="K74" s="15">
        <f t="shared" si="5"/>
        <v>0.2857142857142857</v>
      </c>
      <c r="L74" s="14" t="s">
        <v>27</v>
      </c>
    </row>
    <row r="75" spans="1:12" ht="28.5">
      <c r="A75" s="12" t="str">
        <f t="shared" si="0"/>
        <v>экология</v>
      </c>
      <c r="B75" s="12">
        <v>4</v>
      </c>
      <c r="C75" s="13">
        <f t="shared" si="1"/>
        <v>61</v>
      </c>
      <c r="D75" s="14" t="s">
        <v>266</v>
      </c>
      <c r="E75" s="25"/>
      <c r="F75" s="25"/>
      <c r="G75" s="25"/>
      <c r="H75" s="27">
        <f t="shared" si="4"/>
        <v>9</v>
      </c>
      <c r="I75" s="30">
        <v>9</v>
      </c>
      <c r="J75" s="29">
        <v>11</v>
      </c>
      <c r="K75" s="15">
        <f t="shared" si="5"/>
        <v>0.26190476190476192</v>
      </c>
      <c r="L75" s="14" t="s">
        <v>27</v>
      </c>
    </row>
    <row r="76" spans="1:12" ht="28.5">
      <c r="A76" s="12" t="str">
        <f t="shared" si="0"/>
        <v>экология</v>
      </c>
      <c r="B76" s="12">
        <v>4</v>
      </c>
      <c r="C76" s="13">
        <f t="shared" si="1"/>
        <v>62</v>
      </c>
      <c r="D76" s="14" t="s">
        <v>289</v>
      </c>
      <c r="E76" s="25"/>
      <c r="F76" s="25"/>
      <c r="G76" s="25"/>
      <c r="H76" s="27">
        <f t="shared" si="4"/>
        <v>9</v>
      </c>
      <c r="I76" s="30">
        <v>9</v>
      </c>
      <c r="J76" s="29">
        <v>11</v>
      </c>
      <c r="K76" s="15">
        <f t="shared" si="5"/>
        <v>0.26190476190476192</v>
      </c>
      <c r="L76" s="14" t="s">
        <v>27</v>
      </c>
    </row>
    <row r="77" spans="1:12" ht="28.5">
      <c r="A77" s="12" t="str">
        <f t="shared" si="0"/>
        <v>экология</v>
      </c>
      <c r="B77" s="12">
        <v>4</v>
      </c>
      <c r="C77" s="13">
        <f t="shared" si="1"/>
        <v>63</v>
      </c>
      <c r="D77" s="14" t="s">
        <v>241</v>
      </c>
      <c r="E77" s="25"/>
      <c r="F77" s="25"/>
      <c r="G77" s="25"/>
      <c r="H77" s="27">
        <f t="shared" si="4"/>
        <v>9</v>
      </c>
      <c r="I77" s="30">
        <v>9</v>
      </c>
      <c r="J77" s="29">
        <v>10</v>
      </c>
      <c r="K77" s="15">
        <f t="shared" si="5"/>
        <v>0.23809523809523808</v>
      </c>
      <c r="L77" s="14" t="s">
        <v>27</v>
      </c>
    </row>
    <row r="78" spans="1:12" ht="28.5">
      <c r="A78" s="12" t="str">
        <f t="shared" si="0"/>
        <v>экология</v>
      </c>
      <c r="B78" s="12">
        <v>4</v>
      </c>
      <c r="C78" s="13">
        <f t="shared" si="1"/>
        <v>64</v>
      </c>
      <c r="D78" s="14" t="s">
        <v>250</v>
      </c>
      <c r="E78" s="25"/>
      <c r="F78" s="25"/>
      <c r="G78" s="25"/>
      <c r="H78" s="27">
        <f t="shared" si="4"/>
        <v>9</v>
      </c>
      <c r="I78" s="30">
        <v>9</v>
      </c>
      <c r="J78" s="29">
        <v>10</v>
      </c>
      <c r="K78" s="15">
        <f t="shared" si="5"/>
        <v>0.23809523809523808</v>
      </c>
      <c r="L78" s="14" t="s">
        <v>27</v>
      </c>
    </row>
    <row r="79" spans="1:12" ht="28.5">
      <c r="A79" s="12" t="str">
        <f t="shared" ref="A79:A83" si="6">$I$5</f>
        <v>экология</v>
      </c>
      <c r="B79" s="12">
        <v>4</v>
      </c>
      <c r="C79" s="13">
        <f t="shared" ref="C79:C83" si="7">ROW(B79)-14</f>
        <v>65</v>
      </c>
      <c r="D79" s="14" t="s">
        <v>264</v>
      </c>
      <c r="E79" s="25"/>
      <c r="F79" s="25"/>
      <c r="G79" s="25"/>
      <c r="H79" s="27">
        <f t="shared" si="4"/>
        <v>9</v>
      </c>
      <c r="I79" s="30">
        <v>9</v>
      </c>
      <c r="J79" s="29">
        <v>9</v>
      </c>
      <c r="K79" s="15">
        <f t="shared" ref="K79:K83" si="8">J79/$F$12</f>
        <v>0.21428571428571427</v>
      </c>
      <c r="L79" s="14" t="s">
        <v>27</v>
      </c>
    </row>
    <row r="80" spans="1:12" ht="28.5">
      <c r="A80" s="12" t="str">
        <f t="shared" si="6"/>
        <v>экология</v>
      </c>
      <c r="B80" s="12">
        <v>4</v>
      </c>
      <c r="C80" s="13">
        <f t="shared" si="7"/>
        <v>66</v>
      </c>
      <c r="D80" s="14" t="s">
        <v>275</v>
      </c>
      <c r="E80" s="25"/>
      <c r="F80" s="25"/>
      <c r="G80" s="25"/>
      <c r="H80" s="27">
        <f t="shared" si="4"/>
        <v>9</v>
      </c>
      <c r="I80" s="30">
        <v>9</v>
      </c>
      <c r="J80" s="29">
        <v>8</v>
      </c>
      <c r="K80" s="15">
        <f t="shared" si="8"/>
        <v>0.19047619047619047</v>
      </c>
      <c r="L80" s="14" t="s">
        <v>27</v>
      </c>
    </row>
    <row r="81" spans="1:12" ht="28.5">
      <c r="A81" s="12" t="str">
        <f t="shared" si="6"/>
        <v>экология</v>
      </c>
      <c r="B81" s="12">
        <v>4</v>
      </c>
      <c r="C81" s="13">
        <f t="shared" si="7"/>
        <v>67</v>
      </c>
      <c r="D81" s="14" t="s">
        <v>254</v>
      </c>
      <c r="E81" s="25"/>
      <c r="F81" s="25"/>
      <c r="G81" s="25"/>
      <c r="H81" s="27">
        <f t="shared" si="4"/>
        <v>9</v>
      </c>
      <c r="I81" s="30">
        <v>9</v>
      </c>
      <c r="J81" s="29">
        <v>7</v>
      </c>
      <c r="K81" s="15">
        <f t="shared" si="8"/>
        <v>0.16666666666666666</v>
      </c>
      <c r="L81" s="14" t="s">
        <v>27</v>
      </c>
    </row>
    <row r="82" spans="1:12" ht="28.5">
      <c r="A82" s="12" t="str">
        <f t="shared" si="6"/>
        <v>экология</v>
      </c>
      <c r="B82" s="12">
        <v>4</v>
      </c>
      <c r="C82" s="13">
        <f t="shared" si="7"/>
        <v>68</v>
      </c>
      <c r="D82" s="14" t="s">
        <v>276</v>
      </c>
      <c r="E82" s="25"/>
      <c r="F82" s="25"/>
      <c r="G82" s="25"/>
      <c r="H82" s="27">
        <f t="shared" si="4"/>
        <v>9</v>
      </c>
      <c r="I82" s="30">
        <v>9</v>
      </c>
      <c r="J82" s="29">
        <v>7</v>
      </c>
      <c r="K82" s="15">
        <f t="shared" si="8"/>
        <v>0.16666666666666666</v>
      </c>
      <c r="L82" s="14" t="s">
        <v>27</v>
      </c>
    </row>
    <row r="83" spans="1:12" ht="28.5">
      <c r="A83" s="12" t="str">
        <f t="shared" si="6"/>
        <v>экология</v>
      </c>
      <c r="B83" s="12">
        <v>4</v>
      </c>
      <c r="C83" s="13">
        <f t="shared" si="7"/>
        <v>69</v>
      </c>
      <c r="D83" s="14" t="s">
        <v>240</v>
      </c>
      <c r="E83" s="25"/>
      <c r="F83" s="25"/>
      <c r="G83" s="25"/>
      <c r="H83" s="27">
        <f t="shared" si="4"/>
        <v>9</v>
      </c>
      <c r="I83" s="30">
        <v>9</v>
      </c>
      <c r="J83" s="29">
        <v>5</v>
      </c>
      <c r="K83" s="15">
        <f t="shared" si="8"/>
        <v>0.11904761904761904</v>
      </c>
      <c r="L83" s="14" t="s">
        <v>27</v>
      </c>
    </row>
    <row r="84" spans="1:12">
      <c r="I84" s="10"/>
    </row>
    <row r="85" spans="1:12">
      <c r="I85" s="10"/>
    </row>
    <row r="86" spans="1:12">
      <c r="I86" s="10"/>
    </row>
    <row r="87" spans="1:12" ht="15.75">
      <c r="D87" s="16"/>
      <c r="E87" s="16"/>
      <c r="F87" s="17"/>
      <c r="G87" s="17"/>
      <c r="H87" s="17"/>
      <c r="I87" s="7"/>
      <c r="J87" s="6"/>
      <c r="K87" s="6"/>
      <c r="L87" s="18"/>
    </row>
    <row r="88" spans="1:12" ht="15.75">
      <c r="D88" s="4" t="s">
        <v>11</v>
      </c>
      <c r="F88" s="40" t="s">
        <v>327</v>
      </c>
      <c r="G88" s="40"/>
      <c r="H88" s="40"/>
      <c r="I88" s="40"/>
      <c r="J88" s="40"/>
      <c r="K88" s="40"/>
      <c r="L88" s="22"/>
    </row>
    <row r="89" spans="1:12">
      <c r="D89" s="6"/>
      <c r="E89" s="6"/>
      <c r="F89" s="23" t="s">
        <v>13</v>
      </c>
      <c r="G89" s="32" t="s">
        <v>10</v>
      </c>
      <c r="H89" s="32"/>
      <c r="I89" s="32"/>
      <c r="J89" s="32"/>
      <c r="K89" s="24"/>
      <c r="L89" s="6"/>
    </row>
    <row r="90" spans="1:12" ht="15.75">
      <c r="D90" s="4" t="s">
        <v>12</v>
      </c>
      <c r="F90" s="40" t="s">
        <v>328</v>
      </c>
      <c r="G90" s="40"/>
      <c r="H90" s="40"/>
      <c r="I90" s="40"/>
      <c r="J90" s="40"/>
      <c r="K90" s="40"/>
      <c r="L90" s="22"/>
    </row>
    <row r="91" spans="1:12">
      <c r="F91" s="23" t="s">
        <v>13</v>
      </c>
      <c r="G91" s="32" t="s">
        <v>10</v>
      </c>
      <c r="H91" s="32"/>
      <c r="I91" s="32"/>
      <c r="J91" s="32"/>
      <c r="K91" s="24"/>
    </row>
    <row r="92" spans="1:12">
      <c r="F92" s="24"/>
      <c r="G92" s="24"/>
      <c r="H92" s="24"/>
      <c r="I92" s="24"/>
      <c r="J92" s="24"/>
      <c r="K92" s="24"/>
    </row>
    <row r="93" spans="1:12">
      <c r="I93" s="31"/>
    </row>
    <row r="118" ht="22.5" customHeight="1"/>
  </sheetData>
  <sheetProtection selectLockedCells="1"/>
  <autoFilter ref="A14:L14"/>
  <sortState ref="D15:L102">
    <sortCondition descending="1" ref="J15:J102"/>
  </sortState>
  <mergeCells count="14">
    <mergeCell ref="G91:J9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9:J89"/>
    <mergeCell ref="F88:K88"/>
    <mergeCell ref="F90:K90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L15:L83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5"/>
  <sheetViews>
    <sheetView view="pageBreakPreview" zoomScale="70" zoomScaleNormal="40" zoomScaleSheetLayoutView="70" workbookViewId="0">
      <selection activeCell="E15" sqref="E15:G40"/>
    </sheetView>
  </sheetViews>
  <sheetFormatPr defaultColWidth="9.140625" defaultRowHeight="1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10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45</v>
      </c>
      <c r="G12" s="3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>
      <c r="A15" s="12" t="str">
        <f t="shared" ref="A15:A40" si="0">$I$5</f>
        <v>экология</v>
      </c>
      <c r="B15" s="12">
        <v>4</v>
      </c>
      <c r="C15" s="13">
        <f t="shared" ref="C15:C40" si="1">ROW(B15)-14</f>
        <v>1</v>
      </c>
      <c r="D15" s="14" t="s">
        <v>311</v>
      </c>
      <c r="E15" s="25"/>
      <c r="F15" s="25"/>
      <c r="G15" s="25"/>
      <c r="H15" s="14">
        <f t="shared" ref="H15:H40" si="2">$I$7</f>
        <v>10</v>
      </c>
      <c r="I15" s="30">
        <v>10</v>
      </c>
      <c r="J15" s="14">
        <v>41</v>
      </c>
      <c r="K15" s="15">
        <f t="shared" ref="K15:K40" si="3">J15/$F$12</f>
        <v>0.91111111111111109</v>
      </c>
      <c r="L15" s="14"/>
    </row>
    <row r="16" spans="1:26" ht="28.5">
      <c r="A16" s="12" t="str">
        <f t="shared" si="0"/>
        <v>экология</v>
      </c>
      <c r="B16" s="12">
        <v>4</v>
      </c>
      <c r="C16" s="13">
        <f t="shared" si="1"/>
        <v>2</v>
      </c>
      <c r="D16" s="14" t="s">
        <v>316</v>
      </c>
      <c r="E16" s="25"/>
      <c r="F16" s="25"/>
      <c r="G16" s="25"/>
      <c r="H16" s="14">
        <f t="shared" si="2"/>
        <v>10</v>
      </c>
      <c r="I16" s="30">
        <v>10</v>
      </c>
      <c r="J16" s="14">
        <v>41</v>
      </c>
      <c r="K16" s="15">
        <f t="shared" si="3"/>
        <v>0.91111111111111109</v>
      </c>
      <c r="L16" s="14"/>
    </row>
    <row r="17" spans="1:12" ht="28.5">
      <c r="A17" s="12" t="str">
        <f t="shared" si="0"/>
        <v>экология</v>
      </c>
      <c r="B17" s="12">
        <v>4</v>
      </c>
      <c r="C17" s="13">
        <f t="shared" si="1"/>
        <v>3</v>
      </c>
      <c r="D17" s="14" t="s">
        <v>310</v>
      </c>
      <c r="E17" s="25"/>
      <c r="F17" s="25"/>
      <c r="G17" s="25"/>
      <c r="H17" s="14">
        <f t="shared" si="2"/>
        <v>10</v>
      </c>
      <c r="I17" s="30">
        <v>10</v>
      </c>
      <c r="J17" s="14">
        <v>33</v>
      </c>
      <c r="K17" s="15">
        <f t="shared" si="3"/>
        <v>0.73333333333333328</v>
      </c>
      <c r="L17" s="14"/>
    </row>
    <row r="18" spans="1:12" ht="28.5">
      <c r="A18" s="12" t="str">
        <f t="shared" si="0"/>
        <v>экология</v>
      </c>
      <c r="B18" s="12">
        <v>4</v>
      </c>
      <c r="C18" s="13">
        <f t="shared" si="1"/>
        <v>4</v>
      </c>
      <c r="D18" s="14" t="s">
        <v>322</v>
      </c>
      <c r="E18" s="25"/>
      <c r="F18" s="25"/>
      <c r="G18" s="25"/>
      <c r="H18" s="14">
        <f t="shared" si="2"/>
        <v>10</v>
      </c>
      <c r="I18" s="30">
        <v>10</v>
      </c>
      <c r="J18" s="14">
        <v>26.5</v>
      </c>
      <c r="K18" s="15">
        <f t="shared" si="3"/>
        <v>0.58888888888888891</v>
      </c>
      <c r="L18" s="14"/>
    </row>
    <row r="19" spans="1:12" ht="28.5">
      <c r="A19" s="12" t="str">
        <f t="shared" si="0"/>
        <v>экология</v>
      </c>
      <c r="B19" s="12">
        <v>4</v>
      </c>
      <c r="C19" s="13">
        <f t="shared" si="1"/>
        <v>5</v>
      </c>
      <c r="D19" s="14" t="s">
        <v>308</v>
      </c>
      <c r="E19" s="25"/>
      <c r="F19" s="25"/>
      <c r="G19" s="25"/>
      <c r="H19" s="14">
        <f t="shared" si="2"/>
        <v>10</v>
      </c>
      <c r="I19" s="30">
        <v>10</v>
      </c>
      <c r="J19" s="14">
        <v>25</v>
      </c>
      <c r="K19" s="15">
        <f t="shared" si="3"/>
        <v>0.55555555555555558</v>
      </c>
      <c r="L19" s="14"/>
    </row>
    <row r="20" spans="1:12" ht="28.5">
      <c r="A20" s="12" t="str">
        <f t="shared" si="0"/>
        <v>экология</v>
      </c>
      <c r="B20" s="12">
        <v>4</v>
      </c>
      <c r="C20" s="13">
        <f t="shared" si="1"/>
        <v>6</v>
      </c>
      <c r="D20" s="14" t="s">
        <v>313</v>
      </c>
      <c r="E20" s="25"/>
      <c r="F20" s="25"/>
      <c r="G20" s="25"/>
      <c r="H20" s="14">
        <f t="shared" si="2"/>
        <v>10</v>
      </c>
      <c r="I20" s="30">
        <v>10</v>
      </c>
      <c r="J20" s="14">
        <v>24.5</v>
      </c>
      <c r="K20" s="15">
        <f t="shared" si="3"/>
        <v>0.5444444444444444</v>
      </c>
      <c r="L20" s="14"/>
    </row>
    <row r="21" spans="1:12" ht="28.5">
      <c r="A21" s="12" t="str">
        <f t="shared" si="0"/>
        <v>экология</v>
      </c>
      <c r="B21" s="12">
        <v>4</v>
      </c>
      <c r="C21" s="13">
        <f t="shared" si="1"/>
        <v>7</v>
      </c>
      <c r="D21" s="14" t="s">
        <v>301</v>
      </c>
      <c r="E21" s="25"/>
      <c r="F21" s="25"/>
      <c r="G21" s="25"/>
      <c r="H21" s="14">
        <f t="shared" si="2"/>
        <v>10</v>
      </c>
      <c r="I21" s="30">
        <v>10</v>
      </c>
      <c r="J21" s="14">
        <v>24</v>
      </c>
      <c r="K21" s="15">
        <f t="shared" si="3"/>
        <v>0.53333333333333333</v>
      </c>
      <c r="L21" s="14"/>
    </row>
    <row r="22" spans="1:12" ht="28.5">
      <c r="A22" s="12" t="str">
        <f t="shared" si="0"/>
        <v>экология</v>
      </c>
      <c r="B22" s="12">
        <v>4</v>
      </c>
      <c r="C22" s="13">
        <f t="shared" si="1"/>
        <v>8</v>
      </c>
      <c r="D22" s="14" t="s">
        <v>324</v>
      </c>
      <c r="E22" s="25"/>
      <c r="F22" s="25"/>
      <c r="G22" s="25"/>
      <c r="H22" s="14">
        <f t="shared" si="2"/>
        <v>10</v>
      </c>
      <c r="I22" s="30">
        <v>10</v>
      </c>
      <c r="J22" s="14">
        <v>24</v>
      </c>
      <c r="K22" s="15">
        <f t="shared" si="3"/>
        <v>0.53333333333333333</v>
      </c>
      <c r="L22" s="14"/>
    </row>
    <row r="23" spans="1:12" ht="28.5">
      <c r="A23" s="12" t="str">
        <f t="shared" si="0"/>
        <v>экология</v>
      </c>
      <c r="B23" s="12">
        <v>4</v>
      </c>
      <c r="C23" s="13">
        <f t="shared" si="1"/>
        <v>9</v>
      </c>
      <c r="D23" s="14" t="s">
        <v>304</v>
      </c>
      <c r="E23" s="25"/>
      <c r="F23" s="25"/>
      <c r="G23" s="25"/>
      <c r="H23" s="14">
        <f t="shared" si="2"/>
        <v>10</v>
      </c>
      <c r="I23" s="30">
        <v>10</v>
      </c>
      <c r="J23" s="14">
        <v>23.5</v>
      </c>
      <c r="K23" s="15">
        <f t="shared" si="3"/>
        <v>0.52222222222222225</v>
      </c>
      <c r="L23" s="14"/>
    </row>
    <row r="24" spans="1:12" ht="28.5">
      <c r="A24" s="12" t="str">
        <f t="shared" si="0"/>
        <v>экология</v>
      </c>
      <c r="B24" s="12">
        <v>4</v>
      </c>
      <c r="C24" s="13">
        <f t="shared" si="1"/>
        <v>10</v>
      </c>
      <c r="D24" s="14" t="s">
        <v>315</v>
      </c>
      <c r="E24" s="25"/>
      <c r="F24" s="25"/>
      <c r="G24" s="25"/>
      <c r="H24" s="14">
        <f t="shared" si="2"/>
        <v>10</v>
      </c>
      <c r="I24" s="30">
        <v>10</v>
      </c>
      <c r="J24" s="14">
        <v>22.5</v>
      </c>
      <c r="K24" s="15">
        <f t="shared" si="3"/>
        <v>0.5</v>
      </c>
      <c r="L24" s="14"/>
    </row>
    <row r="25" spans="1:12" ht="28.5">
      <c r="A25" s="12" t="str">
        <f t="shared" si="0"/>
        <v>экология</v>
      </c>
      <c r="B25" s="12">
        <v>4</v>
      </c>
      <c r="C25" s="13">
        <f t="shared" si="1"/>
        <v>11</v>
      </c>
      <c r="D25" s="14" t="s">
        <v>306</v>
      </c>
      <c r="E25" s="25"/>
      <c r="F25" s="25"/>
      <c r="G25" s="25"/>
      <c r="H25" s="14">
        <f t="shared" si="2"/>
        <v>10</v>
      </c>
      <c r="I25" s="30">
        <v>10</v>
      </c>
      <c r="J25" s="14">
        <v>21.5</v>
      </c>
      <c r="K25" s="15">
        <f t="shared" si="3"/>
        <v>0.4777777777777778</v>
      </c>
      <c r="L25" s="14"/>
    </row>
    <row r="26" spans="1:12" ht="28.5">
      <c r="A26" s="12" t="str">
        <f t="shared" si="0"/>
        <v>экология</v>
      </c>
      <c r="B26" s="12">
        <v>4</v>
      </c>
      <c r="C26" s="13">
        <f t="shared" si="1"/>
        <v>12</v>
      </c>
      <c r="D26" s="14" t="s">
        <v>319</v>
      </c>
      <c r="E26" s="25"/>
      <c r="F26" s="25"/>
      <c r="G26" s="25"/>
      <c r="H26" s="14">
        <f t="shared" si="2"/>
        <v>10</v>
      </c>
      <c r="I26" s="30">
        <v>10</v>
      </c>
      <c r="J26" s="14">
        <v>21</v>
      </c>
      <c r="K26" s="15">
        <f t="shared" si="3"/>
        <v>0.46666666666666667</v>
      </c>
      <c r="L26" s="14"/>
    </row>
    <row r="27" spans="1:12" ht="28.5">
      <c r="A27" s="12" t="str">
        <f t="shared" si="0"/>
        <v>экология</v>
      </c>
      <c r="B27" s="12">
        <v>4</v>
      </c>
      <c r="C27" s="13">
        <f t="shared" si="1"/>
        <v>13</v>
      </c>
      <c r="D27" s="14" t="s">
        <v>325</v>
      </c>
      <c r="E27" s="25"/>
      <c r="F27" s="25"/>
      <c r="G27" s="25"/>
      <c r="H27" s="14">
        <f t="shared" si="2"/>
        <v>10</v>
      </c>
      <c r="I27" s="30">
        <v>10</v>
      </c>
      <c r="J27" s="14">
        <v>21</v>
      </c>
      <c r="K27" s="15">
        <f t="shared" si="3"/>
        <v>0.46666666666666667</v>
      </c>
      <c r="L27" s="14"/>
    </row>
    <row r="28" spans="1:12" ht="28.5">
      <c r="A28" s="12" t="str">
        <f t="shared" si="0"/>
        <v>экология</v>
      </c>
      <c r="B28" s="12">
        <v>4</v>
      </c>
      <c r="C28" s="13">
        <f t="shared" si="1"/>
        <v>14</v>
      </c>
      <c r="D28" s="14" t="s">
        <v>303</v>
      </c>
      <c r="E28" s="25"/>
      <c r="F28" s="25"/>
      <c r="G28" s="25"/>
      <c r="H28" s="14">
        <f t="shared" si="2"/>
        <v>10</v>
      </c>
      <c r="I28" s="30">
        <v>10</v>
      </c>
      <c r="J28" s="14">
        <v>20</v>
      </c>
      <c r="K28" s="15">
        <f t="shared" si="3"/>
        <v>0.44444444444444442</v>
      </c>
      <c r="L28" s="14"/>
    </row>
    <row r="29" spans="1:12" ht="28.5">
      <c r="A29" s="12" t="str">
        <f t="shared" si="0"/>
        <v>экология</v>
      </c>
      <c r="B29" s="12">
        <v>4</v>
      </c>
      <c r="C29" s="13">
        <f t="shared" si="1"/>
        <v>15</v>
      </c>
      <c r="D29" s="14" t="s">
        <v>312</v>
      </c>
      <c r="E29" s="25"/>
      <c r="F29" s="25"/>
      <c r="G29" s="25"/>
      <c r="H29" s="14">
        <f t="shared" si="2"/>
        <v>10</v>
      </c>
      <c r="I29" s="30">
        <v>10</v>
      </c>
      <c r="J29" s="14">
        <v>20</v>
      </c>
      <c r="K29" s="15">
        <f t="shared" si="3"/>
        <v>0.44444444444444442</v>
      </c>
      <c r="L29" s="14"/>
    </row>
    <row r="30" spans="1:12" ht="28.5">
      <c r="A30" s="12" t="str">
        <f t="shared" si="0"/>
        <v>экология</v>
      </c>
      <c r="B30" s="12">
        <v>4</v>
      </c>
      <c r="C30" s="13">
        <f t="shared" si="1"/>
        <v>16</v>
      </c>
      <c r="D30" s="14" t="s">
        <v>305</v>
      </c>
      <c r="E30" s="25"/>
      <c r="F30" s="25"/>
      <c r="G30" s="25"/>
      <c r="H30" s="14">
        <f t="shared" si="2"/>
        <v>10</v>
      </c>
      <c r="I30" s="30">
        <v>10</v>
      </c>
      <c r="J30" s="14">
        <v>19</v>
      </c>
      <c r="K30" s="15">
        <f t="shared" si="3"/>
        <v>0.42222222222222222</v>
      </c>
      <c r="L30" s="14"/>
    </row>
    <row r="31" spans="1:12" ht="28.5">
      <c r="A31" s="12" t="str">
        <f t="shared" si="0"/>
        <v>экология</v>
      </c>
      <c r="B31" s="12">
        <v>4</v>
      </c>
      <c r="C31" s="13">
        <f t="shared" si="1"/>
        <v>17</v>
      </c>
      <c r="D31" s="14" t="s">
        <v>307</v>
      </c>
      <c r="E31" s="25"/>
      <c r="F31" s="25"/>
      <c r="G31" s="25"/>
      <c r="H31" s="14">
        <f t="shared" si="2"/>
        <v>10</v>
      </c>
      <c r="I31" s="30">
        <v>10</v>
      </c>
      <c r="J31" s="14">
        <v>18.5</v>
      </c>
      <c r="K31" s="15">
        <f t="shared" si="3"/>
        <v>0.41111111111111109</v>
      </c>
      <c r="L31" s="14"/>
    </row>
    <row r="32" spans="1:12" ht="28.5">
      <c r="A32" s="12" t="str">
        <f t="shared" si="0"/>
        <v>экология</v>
      </c>
      <c r="B32" s="12">
        <v>4</v>
      </c>
      <c r="C32" s="13">
        <f t="shared" si="1"/>
        <v>18</v>
      </c>
      <c r="D32" s="14" t="s">
        <v>323</v>
      </c>
      <c r="E32" s="25"/>
      <c r="F32" s="25"/>
      <c r="G32" s="25"/>
      <c r="H32" s="14">
        <f t="shared" si="2"/>
        <v>10</v>
      </c>
      <c r="I32" s="30">
        <v>10</v>
      </c>
      <c r="J32" s="14">
        <v>18</v>
      </c>
      <c r="K32" s="15">
        <f t="shared" si="3"/>
        <v>0.4</v>
      </c>
      <c r="L32" s="14"/>
    </row>
    <row r="33" spans="1:12" ht="28.5">
      <c r="A33" s="12" t="str">
        <f t="shared" si="0"/>
        <v>экология</v>
      </c>
      <c r="B33" s="12">
        <v>4</v>
      </c>
      <c r="C33" s="13">
        <f t="shared" si="1"/>
        <v>19</v>
      </c>
      <c r="D33" s="14" t="s">
        <v>317</v>
      </c>
      <c r="E33" s="25"/>
      <c r="F33" s="25"/>
      <c r="G33" s="25"/>
      <c r="H33" s="14">
        <f t="shared" si="2"/>
        <v>10</v>
      </c>
      <c r="I33" s="30">
        <v>10</v>
      </c>
      <c r="J33" s="14">
        <v>17.5</v>
      </c>
      <c r="K33" s="15">
        <f t="shared" si="3"/>
        <v>0.3888888888888889</v>
      </c>
      <c r="L33" s="14"/>
    </row>
    <row r="34" spans="1:12" ht="28.5">
      <c r="A34" s="12" t="str">
        <f t="shared" si="0"/>
        <v>экология</v>
      </c>
      <c r="B34" s="12">
        <v>4</v>
      </c>
      <c r="C34" s="13">
        <f t="shared" si="1"/>
        <v>20</v>
      </c>
      <c r="D34" s="14" t="s">
        <v>302</v>
      </c>
      <c r="E34" s="25"/>
      <c r="F34" s="25"/>
      <c r="G34" s="25"/>
      <c r="H34" s="14">
        <f t="shared" si="2"/>
        <v>10</v>
      </c>
      <c r="I34" s="30">
        <v>10</v>
      </c>
      <c r="J34" s="14">
        <v>17</v>
      </c>
      <c r="K34" s="15">
        <f t="shared" si="3"/>
        <v>0.37777777777777777</v>
      </c>
      <c r="L34" s="14"/>
    </row>
    <row r="35" spans="1:12" ht="28.5">
      <c r="A35" s="12" t="str">
        <f t="shared" si="0"/>
        <v>экология</v>
      </c>
      <c r="B35" s="12">
        <v>4</v>
      </c>
      <c r="C35" s="13">
        <f t="shared" si="1"/>
        <v>21</v>
      </c>
      <c r="D35" s="14" t="s">
        <v>318</v>
      </c>
      <c r="E35" s="25"/>
      <c r="F35" s="25"/>
      <c r="G35" s="25"/>
      <c r="H35" s="14">
        <f t="shared" si="2"/>
        <v>10</v>
      </c>
      <c r="I35" s="30">
        <v>10</v>
      </c>
      <c r="J35" s="14">
        <v>15.5</v>
      </c>
      <c r="K35" s="15">
        <f t="shared" si="3"/>
        <v>0.34444444444444444</v>
      </c>
      <c r="L35" s="14"/>
    </row>
    <row r="36" spans="1:12" ht="28.5">
      <c r="A36" s="12" t="str">
        <f t="shared" si="0"/>
        <v>экология</v>
      </c>
      <c r="B36" s="12">
        <v>4</v>
      </c>
      <c r="C36" s="13">
        <f t="shared" si="1"/>
        <v>22</v>
      </c>
      <c r="D36" s="14" t="s">
        <v>320</v>
      </c>
      <c r="E36" s="25"/>
      <c r="F36" s="25"/>
      <c r="G36" s="25"/>
      <c r="H36" s="14">
        <f t="shared" si="2"/>
        <v>10</v>
      </c>
      <c r="I36" s="30">
        <v>10</v>
      </c>
      <c r="J36" s="14">
        <v>15</v>
      </c>
      <c r="K36" s="15">
        <f t="shared" si="3"/>
        <v>0.33333333333333331</v>
      </c>
      <c r="L36" s="14"/>
    </row>
    <row r="37" spans="1:12" ht="28.5">
      <c r="A37" s="12" t="str">
        <f t="shared" si="0"/>
        <v>экология</v>
      </c>
      <c r="B37" s="12">
        <v>4</v>
      </c>
      <c r="C37" s="13">
        <f t="shared" si="1"/>
        <v>23</v>
      </c>
      <c r="D37" s="14" t="s">
        <v>300</v>
      </c>
      <c r="E37" s="25"/>
      <c r="F37" s="25"/>
      <c r="G37" s="25"/>
      <c r="H37" s="14">
        <f t="shared" si="2"/>
        <v>10</v>
      </c>
      <c r="I37" s="30">
        <v>10</v>
      </c>
      <c r="J37" s="14">
        <v>14.5</v>
      </c>
      <c r="K37" s="15">
        <f t="shared" si="3"/>
        <v>0.32222222222222224</v>
      </c>
      <c r="L37" s="14"/>
    </row>
    <row r="38" spans="1:12" ht="28.5">
      <c r="A38" s="12" t="str">
        <f t="shared" si="0"/>
        <v>экология</v>
      </c>
      <c r="B38" s="12">
        <v>4</v>
      </c>
      <c r="C38" s="13">
        <f t="shared" si="1"/>
        <v>24</v>
      </c>
      <c r="D38" s="14" t="s">
        <v>314</v>
      </c>
      <c r="E38" s="25"/>
      <c r="F38" s="25"/>
      <c r="G38" s="25"/>
      <c r="H38" s="14">
        <f t="shared" si="2"/>
        <v>10</v>
      </c>
      <c r="I38" s="30">
        <v>10</v>
      </c>
      <c r="J38" s="14">
        <v>14.5</v>
      </c>
      <c r="K38" s="15">
        <f t="shared" si="3"/>
        <v>0.32222222222222224</v>
      </c>
      <c r="L38" s="14"/>
    </row>
    <row r="39" spans="1:12" ht="28.5">
      <c r="A39" s="12" t="str">
        <f t="shared" si="0"/>
        <v>экология</v>
      </c>
      <c r="B39" s="12">
        <v>4</v>
      </c>
      <c r="C39" s="13">
        <f t="shared" si="1"/>
        <v>25</v>
      </c>
      <c r="D39" s="14" t="s">
        <v>321</v>
      </c>
      <c r="E39" s="25"/>
      <c r="F39" s="25"/>
      <c r="G39" s="25"/>
      <c r="H39" s="14">
        <f t="shared" si="2"/>
        <v>10</v>
      </c>
      <c r="I39" s="30">
        <v>10</v>
      </c>
      <c r="J39" s="14">
        <v>7.5</v>
      </c>
      <c r="K39" s="15">
        <f t="shared" si="3"/>
        <v>0.16666666666666666</v>
      </c>
      <c r="L39" s="14"/>
    </row>
    <row r="40" spans="1:12" ht="28.5">
      <c r="A40" s="12" t="str">
        <f t="shared" si="0"/>
        <v>экология</v>
      </c>
      <c r="B40" s="12">
        <v>4</v>
      </c>
      <c r="C40" s="13">
        <f t="shared" si="1"/>
        <v>26</v>
      </c>
      <c r="D40" s="14" t="s">
        <v>309</v>
      </c>
      <c r="E40" s="25"/>
      <c r="F40" s="25"/>
      <c r="G40" s="25"/>
      <c r="H40" s="14">
        <f t="shared" si="2"/>
        <v>10</v>
      </c>
      <c r="I40" s="30">
        <v>10</v>
      </c>
      <c r="J40" s="14">
        <v>7</v>
      </c>
      <c r="K40" s="15">
        <f t="shared" si="3"/>
        <v>0.15555555555555556</v>
      </c>
      <c r="L40" s="14"/>
    </row>
    <row r="44" spans="1:12" ht="15.75">
      <c r="D44" s="16"/>
      <c r="E44" s="16"/>
      <c r="F44" s="17"/>
      <c r="G44" s="17"/>
      <c r="H44" s="17"/>
      <c r="I44" s="7"/>
      <c r="J44" s="6"/>
      <c r="K44" s="6"/>
      <c r="L44" s="18"/>
    </row>
    <row r="45" spans="1:12" ht="15.75">
      <c r="D45" s="4" t="s">
        <v>11</v>
      </c>
      <c r="F45" s="19"/>
      <c r="G45" s="20"/>
      <c r="H45" s="20"/>
      <c r="I45" s="21" t="s">
        <v>327</v>
      </c>
      <c r="J45" s="20"/>
      <c r="K45" s="19"/>
      <c r="L45" s="22"/>
    </row>
    <row r="46" spans="1:12">
      <c r="D46" s="6"/>
      <c r="E46" s="6"/>
      <c r="F46" s="23" t="s">
        <v>13</v>
      </c>
      <c r="G46" s="32" t="s">
        <v>10</v>
      </c>
      <c r="H46" s="32"/>
      <c r="I46" s="32"/>
      <c r="J46" s="32"/>
      <c r="K46" s="24"/>
      <c r="L46" s="6"/>
    </row>
    <row r="47" spans="1:12" ht="15.75">
      <c r="D47" s="4" t="s">
        <v>12</v>
      </c>
      <c r="F47" s="19"/>
      <c r="G47" s="20"/>
      <c r="H47" s="20"/>
      <c r="I47" s="21" t="s">
        <v>328</v>
      </c>
      <c r="J47" s="20"/>
      <c r="K47" s="19"/>
      <c r="L47" s="22"/>
    </row>
    <row r="48" spans="1:12">
      <c r="F48" s="23" t="s">
        <v>13</v>
      </c>
      <c r="G48" s="32" t="s">
        <v>10</v>
      </c>
      <c r="H48" s="32"/>
      <c r="I48" s="32"/>
      <c r="J48" s="32"/>
      <c r="K48" s="24"/>
    </row>
    <row r="49" spans="6:11">
      <c r="F49" s="24"/>
      <c r="G49" s="24"/>
      <c r="H49" s="24"/>
      <c r="I49" s="24"/>
      <c r="J49" s="24"/>
      <c r="K49" s="24"/>
    </row>
    <row r="75" ht="22.5" customHeight="1"/>
  </sheetData>
  <sheetProtection selectLockedCells="1"/>
  <autoFilter ref="A14:L14"/>
  <sortState ref="D15:K46">
    <sortCondition descending="1" ref="J15:J46"/>
  </sortState>
  <mergeCells count="12">
    <mergeCell ref="G46:J46"/>
    <mergeCell ref="G48:J48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3"/>
  <sheetViews>
    <sheetView tabSelected="1" view="pageBreakPreview" zoomScale="90" zoomScaleNormal="40" zoomScaleSheetLayoutView="90" workbookViewId="0">
      <selection activeCell="E15" sqref="E15:G28"/>
    </sheetView>
  </sheetViews>
  <sheetFormatPr defaultColWidth="9.140625" defaultRowHeight="15"/>
  <cols>
    <col min="1" max="1" width="9.5703125" style="2" bestFit="1" customWidth="1"/>
    <col min="2" max="2" width="10.28515625" style="2" customWidth="1"/>
    <col min="3" max="3" width="6.7109375" style="2" customWidth="1"/>
    <col min="4" max="7" width="16.7109375" style="2" customWidth="1"/>
    <col min="8" max="8" width="16.5703125" style="2" customWidth="1"/>
    <col min="9" max="9" width="14.140625" style="10" customWidth="1"/>
    <col min="10" max="10" width="15.57031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>
      <c r="D5" s="4" t="s">
        <v>14</v>
      </c>
      <c r="E5" s="4"/>
      <c r="F5" s="4"/>
      <c r="G5" s="4"/>
      <c r="H5" s="5"/>
      <c r="I5" s="35" t="s">
        <v>28</v>
      </c>
      <c r="J5" s="35"/>
      <c r="K5" s="35"/>
      <c r="L5" s="35"/>
    </row>
    <row r="6" spans="1:26">
      <c r="D6" s="6"/>
      <c r="E6" s="6"/>
      <c r="F6" s="6"/>
      <c r="G6" s="6"/>
      <c r="H6" s="6"/>
      <c r="I6" s="36" t="s">
        <v>7</v>
      </c>
      <c r="J6" s="36"/>
      <c r="K6" s="36"/>
      <c r="L6" s="36"/>
    </row>
    <row r="7" spans="1:26" ht="15.75">
      <c r="D7" s="6"/>
      <c r="E7" s="6"/>
      <c r="F7" s="6"/>
      <c r="G7" s="6"/>
      <c r="H7" s="6"/>
      <c r="I7" s="35">
        <v>11</v>
      </c>
      <c r="J7" s="35"/>
      <c r="K7" s="35"/>
      <c r="L7" s="35"/>
    </row>
    <row r="8" spans="1:26">
      <c r="D8" s="6"/>
      <c r="E8" s="6"/>
      <c r="F8" s="6"/>
      <c r="G8" s="6"/>
      <c r="H8" s="6"/>
      <c r="I8" s="36" t="s">
        <v>8</v>
      </c>
      <c r="J8" s="36"/>
      <c r="K8" s="36"/>
      <c r="L8" s="3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37" t="s">
        <v>9</v>
      </c>
      <c r="E11" s="37"/>
      <c r="F11" s="38">
        <v>45552</v>
      </c>
      <c r="G11" s="38"/>
      <c r="H11" s="8"/>
      <c r="I11" s="7"/>
      <c r="J11" s="6"/>
      <c r="K11" s="6"/>
      <c r="L11" s="6"/>
    </row>
    <row r="12" spans="1:26" ht="15.75">
      <c r="D12" s="37" t="s">
        <v>15</v>
      </c>
      <c r="E12" s="37"/>
      <c r="F12" s="39">
        <v>53</v>
      </c>
      <c r="G12" s="3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16</v>
      </c>
      <c r="B14" s="12" t="s">
        <v>24</v>
      </c>
      <c r="C14" s="12" t="s">
        <v>326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>
      <c r="A15" s="12" t="str">
        <f t="shared" ref="A15:A28" si="0">$I$5</f>
        <v>экология</v>
      </c>
      <c r="B15" s="12">
        <v>4</v>
      </c>
      <c r="C15" s="14">
        <v>1</v>
      </c>
      <c r="D15" s="14" t="s">
        <v>162</v>
      </c>
      <c r="E15" s="25"/>
      <c r="F15" s="25"/>
      <c r="G15" s="25"/>
      <c r="H15" s="14">
        <f t="shared" ref="H15:H28" si="1">$I$7</f>
        <v>11</v>
      </c>
      <c r="I15" s="30">
        <v>11</v>
      </c>
      <c r="J15" s="14">
        <v>23.5</v>
      </c>
      <c r="K15" s="15">
        <f t="shared" ref="K15:K28" si="2">J15/$F$12</f>
        <v>0.44339622641509435</v>
      </c>
      <c r="L15" s="14" t="s">
        <v>26</v>
      </c>
    </row>
    <row r="16" spans="1:26" ht="28.5">
      <c r="A16" s="12" t="str">
        <f t="shared" si="0"/>
        <v>экология</v>
      </c>
      <c r="B16" s="12">
        <v>4</v>
      </c>
      <c r="C16" s="14">
        <v>2</v>
      </c>
      <c r="D16" s="14" t="s">
        <v>160</v>
      </c>
      <c r="E16" s="25"/>
      <c r="F16" s="25"/>
      <c r="G16" s="25"/>
      <c r="H16" s="14">
        <f t="shared" si="1"/>
        <v>11</v>
      </c>
      <c r="I16" s="30">
        <v>11</v>
      </c>
      <c r="J16" s="14">
        <v>15</v>
      </c>
      <c r="K16" s="15">
        <f t="shared" si="2"/>
        <v>0.28301886792452829</v>
      </c>
      <c r="L16" s="14" t="s">
        <v>27</v>
      </c>
    </row>
    <row r="17" spans="1:12" ht="28.5">
      <c r="A17" s="12" t="str">
        <f t="shared" si="0"/>
        <v>экология</v>
      </c>
      <c r="B17" s="12">
        <v>4</v>
      </c>
      <c r="C17" s="14">
        <v>3</v>
      </c>
      <c r="D17" s="14" t="s">
        <v>156</v>
      </c>
      <c r="E17" s="25"/>
      <c r="F17" s="25"/>
      <c r="G17" s="25"/>
      <c r="H17" s="14">
        <f t="shared" si="1"/>
        <v>11</v>
      </c>
      <c r="I17" s="30">
        <v>11</v>
      </c>
      <c r="J17" s="14">
        <v>14</v>
      </c>
      <c r="K17" s="15">
        <f t="shared" si="2"/>
        <v>0.26415094339622641</v>
      </c>
      <c r="L17" s="14" t="s">
        <v>27</v>
      </c>
    </row>
    <row r="18" spans="1:12" ht="28.5">
      <c r="A18" s="12" t="str">
        <f t="shared" si="0"/>
        <v>экология</v>
      </c>
      <c r="B18" s="12">
        <v>4</v>
      </c>
      <c r="C18" s="14">
        <v>4</v>
      </c>
      <c r="D18" s="14" t="s">
        <v>164</v>
      </c>
      <c r="E18" s="25"/>
      <c r="F18" s="25"/>
      <c r="G18" s="25"/>
      <c r="H18" s="14">
        <f t="shared" si="1"/>
        <v>11</v>
      </c>
      <c r="I18" s="30">
        <v>11</v>
      </c>
      <c r="J18" s="14">
        <v>14</v>
      </c>
      <c r="K18" s="15">
        <f t="shared" si="2"/>
        <v>0.26415094339622641</v>
      </c>
      <c r="L18" s="14" t="s">
        <v>27</v>
      </c>
    </row>
    <row r="19" spans="1:12" ht="28.5">
      <c r="A19" s="12" t="str">
        <f t="shared" si="0"/>
        <v>экология</v>
      </c>
      <c r="B19" s="12">
        <v>4</v>
      </c>
      <c r="C19" s="14">
        <v>5</v>
      </c>
      <c r="D19" s="14" t="s">
        <v>166</v>
      </c>
      <c r="E19" s="25"/>
      <c r="F19" s="25"/>
      <c r="G19" s="25"/>
      <c r="H19" s="14">
        <f t="shared" si="1"/>
        <v>11</v>
      </c>
      <c r="I19" s="30">
        <v>11</v>
      </c>
      <c r="J19" s="14">
        <v>14</v>
      </c>
      <c r="K19" s="15">
        <f t="shared" si="2"/>
        <v>0.26415094339622641</v>
      </c>
      <c r="L19" s="14" t="s">
        <v>27</v>
      </c>
    </row>
    <row r="20" spans="1:12" ht="28.5">
      <c r="A20" s="12" t="str">
        <f t="shared" si="0"/>
        <v>экология</v>
      </c>
      <c r="B20" s="12">
        <v>4</v>
      </c>
      <c r="C20" s="14">
        <v>6</v>
      </c>
      <c r="D20" s="14" t="s">
        <v>155</v>
      </c>
      <c r="E20" s="25"/>
      <c r="F20" s="25"/>
      <c r="G20" s="25"/>
      <c r="H20" s="14">
        <f t="shared" si="1"/>
        <v>11</v>
      </c>
      <c r="I20" s="30">
        <v>11</v>
      </c>
      <c r="J20" s="14">
        <v>13</v>
      </c>
      <c r="K20" s="15">
        <f t="shared" si="2"/>
        <v>0.24528301886792453</v>
      </c>
      <c r="L20" s="14" t="s">
        <v>27</v>
      </c>
    </row>
    <row r="21" spans="1:12" ht="28.5">
      <c r="A21" s="12" t="str">
        <f t="shared" si="0"/>
        <v>экология</v>
      </c>
      <c r="B21" s="12">
        <v>4</v>
      </c>
      <c r="C21" s="14">
        <v>7</v>
      </c>
      <c r="D21" s="14" t="s">
        <v>159</v>
      </c>
      <c r="E21" s="25"/>
      <c r="F21" s="25"/>
      <c r="G21" s="25"/>
      <c r="H21" s="14">
        <f t="shared" si="1"/>
        <v>11</v>
      </c>
      <c r="I21" s="30">
        <v>11</v>
      </c>
      <c r="J21" s="14">
        <v>12.5</v>
      </c>
      <c r="K21" s="15">
        <f t="shared" si="2"/>
        <v>0.23584905660377359</v>
      </c>
      <c r="L21" s="14" t="s">
        <v>27</v>
      </c>
    </row>
    <row r="22" spans="1:12" ht="28.5">
      <c r="A22" s="12" t="str">
        <f t="shared" si="0"/>
        <v>экология</v>
      </c>
      <c r="B22" s="12">
        <v>4</v>
      </c>
      <c r="C22" s="14">
        <v>8</v>
      </c>
      <c r="D22" s="14" t="s">
        <v>163</v>
      </c>
      <c r="E22" s="25"/>
      <c r="F22" s="25"/>
      <c r="G22" s="25"/>
      <c r="H22" s="14">
        <f t="shared" si="1"/>
        <v>11</v>
      </c>
      <c r="I22" s="30">
        <v>11</v>
      </c>
      <c r="J22" s="14">
        <v>12.5</v>
      </c>
      <c r="K22" s="15">
        <f t="shared" si="2"/>
        <v>0.23584905660377359</v>
      </c>
      <c r="L22" s="14" t="s">
        <v>27</v>
      </c>
    </row>
    <row r="23" spans="1:12" ht="28.5">
      <c r="A23" s="12" t="str">
        <f t="shared" si="0"/>
        <v>экология</v>
      </c>
      <c r="B23" s="12">
        <v>4</v>
      </c>
      <c r="C23" s="14">
        <v>9</v>
      </c>
      <c r="D23" s="14" t="s">
        <v>168</v>
      </c>
      <c r="E23" s="25"/>
      <c r="F23" s="25"/>
      <c r="G23" s="25"/>
      <c r="H23" s="14">
        <f t="shared" si="1"/>
        <v>11</v>
      </c>
      <c r="I23" s="30">
        <v>11</v>
      </c>
      <c r="J23" s="14">
        <v>11.5</v>
      </c>
      <c r="K23" s="15">
        <f t="shared" si="2"/>
        <v>0.21698113207547171</v>
      </c>
      <c r="L23" s="14" t="s">
        <v>27</v>
      </c>
    </row>
    <row r="24" spans="1:12" ht="28.5">
      <c r="A24" s="12" t="str">
        <f t="shared" si="0"/>
        <v>экология</v>
      </c>
      <c r="B24" s="12">
        <v>4</v>
      </c>
      <c r="C24" s="14">
        <v>10</v>
      </c>
      <c r="D24" s="14" t="s">
        <v>165</v>
      </c>
      <c r="E24" s="25"/>
      <c r="F24" s="25"/>
      <c r="G24" s="25"/>
      <c r="H24" s="14">
        <f t="shared" si="1"/>
        <v>11</v>
      </c>
      <c r="I24" s="30">
        <v>11</v>
      </c>
      <c r="J24" s="14">
        <v>11</v>
      </c>
      <c r="K24" s="15">
        <f t="shared" si="2"/>
        <v>0.20754716981132076</v>
      </c>
      <c r="L24" s="14" t="s">
        <v>27</v>
      </c>
    </row>
    <row r="25" spans="1:12" ht="28.5">
      <c r="A25" s="12" t="str">
        <f t="shared" si="0"/>
        <v>экология</v>
      </c>
      <c r="B25" s="12">
        <v>4</v>
      </c>
      <c r="C25" s="14">
        <v>11</v>
      </c>
      <c r="D25" s="14" t="s">
        <v>161</v>
      </c>
      <c r="E25" s="25"/>
      <c r="F25" s="25"/>
      <c r="G25" s="25"/>
      <c r="H25" s="14">
        <f t="shared" si="1"/>
        <v>11</v>
      </c>
      <c r="I25" s="30">
        <v>11</v>
      </c>
      <c r="J25" s="14">
        <v>10.5</v>
      </c>
      <c r="K25" s="15">
        <f t="shared" si="2"/>
        <v>0.19811320754716982</v>
      </c>
      <c r="L25" s="14" t="s">
        <v>27</v>
      </c>
    </row>
    <row r="26" spans="1:12" ht="28.5">
      <c r="A26" s="12" t="str">
        <f t="shared" si="0"/>
        <v>экология</v>
      </c>
      <c r="B26" s="12">
        <v>4</v>
      </c>
      <c r="C26" s="14">
        <v>12</v>
      </c>
      <c r="D26" s="14" t="s">
        <v>157</v>
      </c>
      <c r="E26" s="25"/>
      <c r="F26" s="25"/>
      <c r="G26" s="25"/>
      <c r="H26" s="14">
        <f t="shared" si="1"/>
        <v>11</v>
      </c>
      <c r="I26" s="30">
        <v>11</v>
      </c>
      <c r="J26" s="14">
        <v>10</v>
      </c>
      <c r="K26" s="15">
        <f t="shared" si="2"/>
        <v>0.18867924528301888</v>
      </c>
      <c r="L26" s="14" t="s">
        <v>27</v>
      </c>
    </row>
    <row r="27" spans="1:12" ht="28.5">
      <c r="A27" s="12" t="str">
        <f t="shared" si="0"/>
        <v>экология</v>
      </c>
      <c r="B27" s="12">
        <v>4</v>
      </c>
      <c r="C27" s="14">
        <v>13</v>
      </c>
      <c r="D27" s="14" t="s">
        <v>167</v>
      </c>
      <c r="E27" s="25"/>
      <c r="F27" s="25"/>
      <c r="G27" s="25"/>
      <c r="H27" s="14">
        <f t="shared" si="1"/>
        <v>11</v>
      </c>
      <c r="I27" s="30">
        <v>11</v>
      </c>
      <c r="J27" s="14">
        <v>9</v>
      </c>
      <c r="K27" s="15">
        <f t="shared" si="2"/>
        <v>0.16981132075471697</v>
      </c>
      <c r="L27" s="14" t="s">
        <v>27</v>
      </c>
    </row>
    <row r="28" spans="1:12" ht="28.5">
      <c r="A28" s="12" t="str">
        <f t="shared" si="0"/>
        <v>экология</v>
      </c>
      <c r="B28" s="12">
        <v>4</v>
      </c>
      <c r="C28" s="14">
        <v>14</v>
      </c>
      <c r="D28" s="14" t="s">
        <v>158</v>
      </c>
      <c r="E28" s="25"/>
      <c r="F28" s="25"/>
      <c r="G28" s="25"/>
      <c r="H28" s="14">
        <f t="shared" si="1"/>
        <v>11</v>
      </c>
      <c r="I28" s="30">
        <v>11</v>
      </c>
      <c r="J28" s="14">
        <v>7.5</v>
      </c>
      <c r="K28" s="15">
        <f t="shared" si="2"/>
        <v>0.14150943396226415</v>
      </c>
      <c r="L28" s="14" t="s">
        <v>27</v>
      </c>
    </row>
    <row r="32" spans="1:12" ht="15.75">
      <c r="D32" s="16"/>
      <c r="E32" s="16"/>
      <c r="F32" s="17"/>
      <c r="G32" s="17"/>
      <c r="H32" s="17"/>
      <c r="I32" s="7"/>
      <c r="J32" s="6"/>
      <c r="K32" s="6"/>
      <c r="L32" s="18"/>
    </row>
    <row r="33" spans="4:12" ht="15.75">
      <c r="D33" s="4" t="s">
        <v>11</v>
      </c>
      <c r="F33" s="19"/>
      <c r="G33" s="20"/>
      <c r="H33" s="20" t="s">
        <v>327</v>
      </c>
      <c r="I33" s="21"/>
      <c r="J33" s="20"/>
      <c r="K33" s="19"/>
      <c r="L33" s="22"/>
    </row>
    <row r="34" spans="4:12">
      <c r="D34" s="6"/>
      <c r="E34" s="6"/>
      <c r="F34" s="23" t="s">
        <v>13</v>
      </c>
      <c r="G34" s="32" t="s">
        <v>10</v>
      </c>
      <c r="H34" s="32"/>
      <c r="I34" s="32"/>
      <c r="J34" s="32"/>
      <c r="K34" s="24"/>
      <c r="L34" s="6"/>
    </row>
    <row r="35" spans="4:12" ht="15.75">
      <c r="D35" s="4" t="s">
        <v>12</v>
      </c>
      <c r="F35" s="19"/>
      <c r="G35" s="20"/>
      <c r="H35" s="20" t="s">
        <v>328</v>
      </c>
      <c r="I35" s="21"/>
      <c r="J35" s="20"/>
      <c r="K35" s="19"/>
      <c r="L35" s="22"/>
    </row>
    <row r="36" spans="4:12">
      <c r="F36" s="23" t="s">
        <v>13</v>
      </c>
      <c r="G36" s="32" t="s">
        <v>10</v>
      </c>
      <c r="H36" s="32"/>
      <c r="I36" s="32"/>
      <c r="J36" s="32"/>
      <c r="K36" s="24"/>
    </row>
    <row r="37" spans="4:12">
      <c r="F37" s="24"/>
      <c r="G37" s="24"/>
      <c r="H37" s="24"/>
      <c r="I37" s="24"/>
      <c r="J37" s="24"/>
      <c r="K37" s="24"/>
    </row>
    <row r="63" ht="22.5" customHeight="1"/>
  </sheetData>
  <sheetProtection selectLockedCells="1"/>
  <autoFilter ref="A14:L14"/>
  <sortState ref="D15:K40">
    <sortCondition descending="1" ref="J15:J40"/>
  </sortState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L15:L28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-347152585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Экологии для проведения 17.09.2024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